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968" activeTab="9"/>
  </bookViews>
  <sheets>
    <sheet name="产业扶贫类" sheetId="1" r:id="rId1"/>
    <sheet name="就业扶贫类" sheetId="2" r:id="rId2"/>
    <sheet name="公益岗位类" sheetId="3" r:id="rId3"/>
    <sheet name="教育扶贫类" sheetId="4" r:id="rId4"/>
    <sheet name="危房改造类" sheetId="6" r:id="rId5"/>
    <sheet name="健康扶贫类" sheetId="5" r:id="rId6"/>
    <sheet name="金融扶贫类" sheetId="7" r:id="rId7"/>
    <sheet name="生活条件改善类" sheetId="8" r:id="rId8"/>
    <sheet name="村公共服务类" sheetId="9" r:id="rId9"/>
    <sheet name="村基础设施类" sheetId="10" r:id="rId10"/>
    <sheet name="综合保障性扶贫类" sheetId="11" r:id="rId11"/>
  </sheets>
  <definedNames>
    <definedName name="_xlnm._FilterDatabase" localSheetId="0" hidden="1">产业扶贫类!$A$3:$Q$366</definedName>
    <definedName name="_xlnm._FilterDatabase" localSheetId="1" hidden="1">就业扶贫类!$A$3:$Q$17</definedName>
    <definedName name="_xlnm._FilterDatabase" localSheetId="2" hidden="1">公益岗位类!$A$2:$Q$18</definedName>
    <definedName name="_xlnm._FilterDatabase" localSheetId="3" hidden="1">教育扶贫类!$A$3:$Q$32</definedName>
    <definedName name="_xlnm._FilterDatabase" localSheetId="4" hidden="1">危房改造类!$A$3:$Q$18</definedName>
    <definedName name="_xlnm._FilterDatabase" localSheetId="5" hidden="1">健康扶贫类!$A$3:$Q$18</definedName>
    <definedName name="_xlnm._FilterDatabase" localSheetId="6" hidden="1">金融扶贫类!$A$3:$Q$32</definedName>
    <definedName name="_xlnm._FilterDatabase" localSheetId="7" hidden="1">生活条件改善类!$A$3:$Q$19</definedName>
    <definedName name="_xlnm._FilterDatabase" localSheetId="8" hidden="1">村公共服务类!$A$3:$Q$39</definedName>
    <definedName name="_xlnm._FilterDatabase" localSheetId="9" hidden="1">村基础设施类!$A$3:$Q$81</definedName>
    <definedName name="_xlnm._FilterDatabase" localSheetId="10" hidden="1">综合保障性扶贫类!$A$3:$Q$18</definedName>
  </definedNames>
  <calcPr calcId="144525"/>
</workbook>
</file>

<file path=xl/sharedStrings.xml><?xml version="1.0" encoding="utf-8"?>
<sst xmlns="http://schemas.openxmlformats.org/spreadsheetml/2006/main" count="8213" uniqueCount="1840">
  <si>
    <t>五河县2021年脱贫攻坚产业扶贫类项目库</t>
  </si>
  <si>
    <t>序号</t>
  </si>
  <si>
    <t>项目名称</t>
  </si>
  <si>
    <t>项目类别</t>
  </si>
  <si>
    <t>建设性质</t>
  </si>
  <si>
    <t>实施地点</t>
  </si>
  <si>
    <t>实施期限</t>
  </si>
  <si>
    <t>责任单位和责任人</t>
  </si>
  <si>
    <t>建设任务</t>
  </si>
  <si>
    <t>资金规模（万元）</t>
  </si>
  <si>
    <t>资金来源（万元）</t>
  </si>
  <si>
    <t>绩效目标</t>
  </si>
  <si>
    <t>受益对象</t>
  </si>
  <si>
    <t>群众参与和带贫减贫机制</t>
  </si>
  <si>
    <t>乡镇</t>
  </si>
  <si>
    <t>村</t>
  </si>
  <si>
    <t>财政专项扶贫资金</t>
  </si>
  <si>
    <t>其他资金</t>
  </si>
  <si>
    <t>产出指标</t>
  </si>
  <si>
    <t>效益指标</t>
  </si>
  <si>
    <t>满意度指标</t>
  </si>
  <si>
    <t>到户特色种养业（特色农业）</t>
  </si>
  <si>
    <t>产业扶贫类</t>
  </si>
  <si>
    <t>生产性项目</t>
  </si>
  <si>
    <t>城关镇</t>
  </si>
  <si>
    <t>红旗村</t>
  </si>
  <si>
    <t>9个月</t>
  </si>
  <si>
    <t>县农业农村局陈之柏</t>
  </si>
  <si>
    <t>2户贫困户种植红小豆、花生等农作物10亩；6户实施养殖肉牛、羊、猪等90头/只；</t>
  </si>
  <si>
    <t>符合奖补条件贫困户每户最高奖补不超过5000元</t>
  </si>
  <si>
    <t>受益建档立卡贫困户数8户</t>
  </si>
  <si>
    <t>1.受益贫困人口满意度99%；2.科技服务、技术指导和农业科技培训人员满意度98%</t>
  </si>
  <si>
    <t>贫困户</t>
  </si>
  <si>
    <t>该项目经广泛征求群众意见，由村两委，村民代表大会研究确定，通过特色种养奖补政策，调动8户贫困户参与生产发展积极性，促进贫困家庭经济增收</t>
  </si>
  <si>
    <t>淮五村</t>
  </si>
  <si>
    <t>8户贫困户养殖草鸡、牛、羊等畜禽类养殖物700只/15头/150只；1户贫困户种植花生等农作物6.2亩；1户贫困户发展农副产品加工（卖烧饼）</t>
  </si>
  <si>
    <t>受益建档立卡贫困户数10户</t>
  </si>
  <si>
    <t>该项目经广泛征求群众意见，由村两委，村民代表大会研究确定，通过特色种养奖补政策，调动10户贫困户参与生产发展积极性，促进贫困家庭经济增收。</t>
  </si>
  <si>
    <t>仓储厂房</t>
  </si>
  <si>
    <t>新建项目</t>
  </si>
  <si>
    <t>黄台社区</t>
  </si>
  <si>
    <t>3个月</t>
  </si>
  <si>
    <t>建设约500平方米仓储厂房及相关配套设施</t>
  </si>
  <si>
    <t>建设特色产业基地及园区数1个</t>
  </si>
  <si>
    <t>1.受益建档立卡贫困户26户；2.年增加村集体经济收入3.5万元。</t>
  </si>
  <si>
    <t>1.受益贫困人口满意度98%；2.农业经营主体满意度100%。</t>
  </si>
  <si>
    <t>村集体及贫困户</t>
  </si>
  <si>
    <t>该项目经广泛征求群众意见，由村两委，村民代表大会研究确定，通过务工、分红等方式带动26户贫困户增收</t>
  </si>
  <si>
    <t>1户贫困户养殖番鸭等畜禽类养殖物1000只；4户贫困户种植花生、萝卜、大棚蔬菜等农作物20.2亩</t>
  </si>
  <si>
    <t>受益建档立卡贫困户数5户</t>
  </si>
  <si>
    <t>该项目经广泛征求群众意见，由村两委，村民代表大会研究确定，通过特色种养奖补政策，调动5户贫困户参与生产发展积极性，促进贫困家庭经济增收</t>
  </si>
  <si>
    <t>张庙社区</t>
  </si>
  <si>
    <t>建设约530平方米仓储厂房及相关配套设施</t>
  </si>
  <si>
    <t>1.受益建档立卡贫困户33户；2.年增加村集体经济收入3.5万元。</t>
  </si>
  <si>
    <t>该项目经广泛征求群众意见，由村两委，村民代表大会研究确定，通过务工、分红等方式带动33户贫困户增收。</t>
  </si>
  <si>
    <t>2户贫困户养殖草鸡、牛等畜禽类养殖物2000只/2头；1户贫困户种植西瓜、花生等农作物110亩；5户贫困户入股分红</t>
  </si>
  <si>
    <t>1.受益贫困人口满意度99%；2.农业经营主体满意度100%；3.科技服务、技术指导和农业科技培训人员满意度98%。</t>
  </si>
  <si>
    <t>北店社区</t>
  </si>
  <si>
    <t>3户贫困户实施养殖牛/鹅等1550头/只；2户贫困户实施养殖鱼/螃蟹25亩</t>
  </si>
  <si>
    <t>1.受益贫困人口满意度99%；2.科技服务、技术指导和农业科技培训人员满意度98%。</t>
  </si>
  <si>
    <t>漴南社区</t>
  </si>
  <si>
    <t>5个月</t>
  </si>
  <si>
    <t>建设约270平方米仓储厂房及相关配套设施</t>
  </si>
  <si>
    <t>1.受益建档立卡贫困户48户；2.增加村集体经济收入约2万元。</t>
  </si>
  <si>
    <t>该项目经广泛征求群众意见，由村两委，村民代表大会研究确定，通过务工、分红等方式带动48户贫困户增收。</t>
  </si>
  <si>
    <t>漴南社区蔬菜大棚扶贫项目</t>
  </si>
  <si>
    <t>投入扶贫资金20万元到五河县本诚种养殖合作社，形成蔬菜大棚及相关配套设施等村集体固化资产</t>
  </si>
  <si>
    <t>1.受益建档立卡贫困户48户；2.增加村集体经济收入约1.4万元。</t>
  </si>
  <si>
    <t>4户贫困户养殖鸡、牛、鸽子等畜禽类养殖物200只/7头/200羽；4户贫困户种植蔬菜、花生等农作物10.5亩；1户贫困户务工奖补</t>
  </si>
  <si>
    <t>受益建档立卡贫困户数9户</t>
  </si>
  <si>
    <t>1.受益贫困人口满意度99%；2.农业经营主体满意度100%；3.科技服务、技术指导和农业科技培训人员满意度98%</t>
  </si>
  <si>
    <t>该项目经广泛征求群众意见，由村两委，村民代表大会研究确定，通过特色种养奖补政策，调动9户贫困户参与生产发展积极性，促进贫困家庭经济增收</t>
  </si>
  <si>
    <t>黄盆窑村</t>
  </si>
  <si>
    <t>2户贫困户养殖羊25只、草鸡400只；5户贫困户种植西瓜、花生等农作物42亩。</t>
  </si>
  <si>
    <t>受益建档立卡贫困户数7户</t>
  </si>
  <si>
    <t>该项目经广泛征求群众意见，由村两委，村民代表大会研究确定，通过特色种养奖补政策，调动7户贫困户参与生产发展积极性，促进贫困家庭经济增收</t>
  </si>
  <si>
    <t>胜淮村</t>
  </si>
  <si>
    <t>5户贫困户种植花生</t>
  </si>
  <si>
    <t>十字岗社区</t>
  </si>
  <si>
    <t>该项目经广泛征求群众意见，由村两委，村民代表大会研究确定，通过务工、分红等方式带动26户贫困户增收。</t>
  </si>
  <si>
    <t>6户贫困户实施养殖鸡/羊/猪等4500只/头</t>
  </si>
  <si>
    <t>受益建档立卡贫困户数6户</t>
  </si>
  <si>
    <t>该项目经广泛征求群众意见，由村两委，村民代表大会研究确定，通过特色种养奖补政策，调动6户贫困户农业生产积极性，促进贫困家庭经济增收</t>
  </si>
  <si>
    <t>沟东村</t>
  </si>
  <si>
    <t>3户养殖牛5头、猪10头、鸡400只，4户种植花生30亩、1户种植西瓜3亩</t>
  </si>
  <si>
    <t>长淮村</t>
  </si>
  <si>
    <t>建设约1100平方米仓储厂房及相关配套设施</t>
  </si>
  <si>
    <t>1.受益建档立卡贫困户43户；2.年增加村集体经济收入约7.7万元。</t>
  </si>
  <si>
    <t>该项目经广泛征求群众意见，由村两委，村民代表大会研究确定，通过务工、分红等方式带动43户贫困户增收。</t>
  </si>
  <si>
    <t>5户养羊100只、牛6头、鸡900只；6户贫困户种植红豆45.52亩</t>
  </si>
  <si>
    <t>受益建档立卡贫困户数11户</t>
  </si>
  <si>
    <t>该项目经广泛征求群众意见，由村两委，村民代表大会研究确定，通过特色种养奖补政策，调动11户贫困户参与生产发展积极性，促进贫困家庭经济增收</t>
  </si>
  <si>
    <t>建设约1400平方米仓储厂房及相关配套设施</t>
  </si>
  <si>
    <t>1.受益建档立卡贫困户43户；2.年增加村集体经济收入约10.5万元。</t>
  </si>
  <si>
    <t>中心社区</t>
  </si>
  <si>
    <t>1.受益建档立卡贫困户45户；2.年增加村集体经济收入3.5万元</t>
  </si>
  <si>
    <t>该项目经广泛征求群众意见，由村两委，村民代表大会研究确定，通过分红等方式带动45户贫困户增收。</t>
  </si>
  <si>
    <t>3户种植大棚、红小豆、露地蔬菜等农作物15亩；4户实施养殖猪、牛、鸡等17头/3500只</t>
  </si>
  <si>
    <t>该项目经广泛征求群众意见，由村两委，村民代表大会研究确定，通过特色种养奖补政策，调动7户贫困户农业生产积极性，提高农业技能素质，促进增收</t>
  </si>
  <si>
    <t>杨庵村</t>
  </si>
  <si>
    <t>1户贫困户种植8亩西瓜；2户贫困户养殖1000只鸡</t>
  </si>
  <si>
    <t>受益建档立卡贫困户数3户</t>
  </si>
  <si>
    <t>该项目经广泛征求群众意见，由村两委，村民代表大会研究确定，通过特色种养奖补政策，调动3户贫困户参与生产发展积极性，促进贫困家庭经济增收</t>
  </si>
  <si>
    <t>钢构厂房</t>
  </si>
  <si>
    <t>大新镇</t>
  </si>
  <si>
    <t>大新村</t>
  </si>
  <si>
    <t>建设约1500平方米钢构厂房及相关配套设施，用于出租，年收入约15万元</t>
  </si>
  <si>
    <t>1.受益建档立卡贫困户40户；2.年增加村集体经济收入约15万元；</t>
  </si>
  <si>
    <t>该项目经广泛征求群众意见，由村两委，村民代表大会研究确定，通过务工、分红等方式带动约40户贫困户增收</t>
  </si>
  <si>
    <t>4户贫困户养殖草鸡、牛等畜禽类养殖物400只/10头；15户贫困户种植西瓜、花生、红小豆等农作物135亩；12户贫困户入股分红</t>
  </si>
  <si>
    <t>受益建档立卡贫困户数31户</t>
  </si>
  <si>
    <t>该项目经广泛征求群众意见，由村两委，村民代表大会研究确定，通过特色种养奖补政策，调动31户贫困户参与生产发展积极性，促进贫困家庭经济增收。</t>
  </si>
  <si>
    <t>府台村</t>
  </si>
  <si>
    <t>14户贫困户种植西瓜、红小豆、蔬菜等农作物75亩；11户实施养殖肉牛、羊、鸡等400头/只；12户贫困户入股分红</t>
  </si>
  <si>
    <t>受益建档立卡贫困户数37户</t>
  </si>
  <si>
    <t>该项目经广泛征求群众意见，由村两委，村民代表大会研究确定，通过特色种养奖补政策，调动37户贫困户参与生产发展积极性，促进贫困家庭经济增收.</t>
  </si>
  <si>
    <t>黑木耳基地新建大棚</t>
  </si>
  <si>
    <t>4个月</t>
  </si>
  <si>
    <t>新建大棚36000平方（90个x400㎡）</t>
  </si>
  <si>
    <t>1.受益建档立卡贫困户10户；2.年增加村集体经济收入5万元；</t>
  </si>
  <si>
    <t>该项目经广泛征求群众意见，由村两委，村民代表大会研究确定，通过务工、分红等方式带动不少于10户贫困户增收</t>
  </si>
  <si>
    <t>黑木耳基地新建育菌大厂房及配套冷库</t>
  </si>
  <si>
    <t>新建黑木耳育菌厂房1000平方</t>
  </si>
  <si>
    <t>1.受益建档立卡贫困户10户；2.年增加村集体经济收入10万元；</t>
  </si>
  <si>
    <t>黑木耳种植</t>
  </si>
  <si>
    <t>种植黑木耳增加300亩</t>
  </si>
  <si>
    <t>1.受益建档立卡贫困户20户；2.年增加村集体经济收入50万元；</t>
  </si>
  <si>
    <t>该项目经广泛征求群众意见，由村两委，村民代表大会研究确定，通过务工、分红等方式带动不少于20户贫困户增收</t>
  </si>
  <si>
    <t>香菇种植</t>
  </si>
  <si>
    <t>种植香菇10亩</t>
  </si>
  <si>
    <t>黑木耳液体育菌设备及厂房</t>
  </si>
  <si>
    <t>6个月</t>
  </si>
  <si>
    <t>新建厂房2000平方液体育菌设备一套</t>
  </si>
  <si>
    <t>1.受益建档立卡贫困户10户；2.年增加村集体经济收入25万元；</t>
  </si>
  <si>
    <t>艾草种植</t>
  </si>
  <si>
    <t>沟北村</t>
  </si>
  <si>
    <t>建设约50亩艾草种植基地</t>
  </si>
  <si>
    <t>该项目经广泛征求群众意见，由村两委，村民代表大会研究确定，通过务工、分红等方式带动10户贫困户增收</t>
  </si>
  <si>
    <t>2户贫困户养殖羊70只；6户贫困户种植西瓜、红小豆等农作物50亩；9户贫困户入股分红</t>
  </si>
  <si>
    <t>受益建档立卡贫困户数17户</t>
  </si>
  <si>
    <t>该项目经广泛征求群众意见，由村两委，村民代表大会研究确定，通过特色种养奖补政策，调动17户贫困户参与生产发展积极性，促进贫困家庭经济增收</t>
  </si>
  <si>
    <t>郭府村</t>
  </si>
  <si>
    <t>5户贫困户养殖草鸡、羊、牛等家禽畜类；35户贫困户种植西瓜、花生、红小豆等农作物260亩；10户贫困户入股分红</t>
  </si>
  <si>
    <t>受益建档立卡贫困户数50户</t>
  </si>
  <si>
    <t>该项目经广泛征求群众意见，由村两委，村民代表大会研究确定，通过特色种养奖补政策，调动50户贫困户参与生产发展积极性，促进贫困家庭经济增收</t>
  </si>
  <si>
    <t>豆制品厂资产固化项目</t>
  </si>
  <si>
    <t>资产固化生产设备、器材，每年以不低于8%的收益分红，期限三年。</t>
  </si>
  <si>
    <t>1.受益建档立卡贫困户3户；2.增加村集体经济收入每年不低于8万元</t>
  </si>
  <si>
    <t>该项目经广泛征求群众意见，由村两委，村民代表大会研究确定，通过务工、分红等方式带动不少于3户贫困户增收</t>
  </si>
  <si>
    <t>盛泰合作社资产固化项目</t>
  </si>
  <si>
    <t>资产固化75座蔬菜大棚，每年以不低于8%的收益分红，期限三年。</t>
  </si>
  <si>
    <t>1.受益建档立卡贫困户3户；2.增加村集体经济收入每年不低于4万元</t>
  </si>
  <si>
    <t>豆制品加工厂厂房扩建</t>
  </si>
  <si>
    <t>明候故里食品有限公司厂房扩建1800平方左右，其中包含新建500平方冷库一座及其他相关设施设备。</t>
  </si>
  <si>
    <t>1.受益建档立卡贫困户10户；2.年增加村集体经济收入24万元；</t>
  </si>
  <si>
    <t>该项目经广泛征求群众意见，由村两委，村民代表大会研究确定，确保贫困户长期受益增加收入，又能提升产销对接能力，对郭府村农业产业结构调整和村集体经济起积极作用，通过务工、分红等方式带动不少于10户贫困户增收</t>
  </si>
  <si>
    <t>冷库</t>
  </si>
  <si>
    <t>韩台村</t>
  </si>
  <si>
    <t>新建冷库240平方，购置冷藏生产设备，风冷机组，冷却系统等及其他相关设施设备。</t>
  </si>
  <si>
    <t>1.受益建档立卡贫困户10户；2.预计年增加村集体经济收入10万元。</t>
  </si>
  <si>
    <t>建设约3000平方仓储厂房及道路硬化，用电相关配套设施等</t>
  </si>
  <si>
    <t>1.受益建档立卡贫困户10户；2.预计年增加村集体经济收益19.25万元。</t>
  </si>
  <si>
    <t>该项目经广泛征求群众意见，由村两委，村民代表大会研究确定，确保贫困户长期受益增加收入，通过租赁方式增加村集体经济收入，通过务工、分红等方式带动不少于10户贫困户增收。</t>
  </si>
  <si>
    <t>黑木耳项目</t>
  </si>
  <si>
    <t>新建黑木耳连栋大棚1700平方米，及喷灌地漏配套设施等。</t>
  </si>
  <si>
    <t>1.受益建档立卡贫困户3户；2.年增加村集体经济收益2万元。</t>
  </si>
  <si>
    <t>1户贫困户养殖羊28只；15户贫困户种植西瓜、红小豆等农作物180亩；30户贫困户入股分红项目。</t>
  </si>
  <si>
    <t>受益建档立卡贫困户数46户</t>
  </si>
  <si>
    <t>该项目经广泛征求群众意见，由村两委，村民代表大会研究确定，通过特色种养奖补政策，调动46户贫困户参与生产发展积极性，促进贫困家庭经济增收</t>
  </si>
  <si>
    <t>刘朵村</t>
  </si>
  <si>
    <t>建设约1500平方米钢构厂房及相关配套设施</t>
  </si>
  <si>
    <t>1.受益建档立卡贫困户10户；2.预计年增加村集体经济收入9.6万元。</t>
  </si>
  <si>
    <t>该项目经广泛征求群众意见，由村两委，村民代表大会研究确定，确保贫困户长期受益增加收入，又能提升产销对接能力，对刘朵村农业产业结构调整和村集体经济起积极作用，通过务工、分红等方式带动不少于10户贫困户增收</t>
  </si>
  <si>
    <t>5户贫困户养殖羊、牛、驴、猪等畜禽类养殖物40只/10头/10头/10头；10户贫困户种植红小豆50亩；10户贫困户入股分红；</t>
  </si>
  <si>
    <t>受益建档立卡贫困户数25户</t>
  </si>
  <si>
    <t>该项目经广泛征求群众意见，由村两委，村民代表大会研究确定，通过特色种养奖补政策，调动25户贫困户参与生产发展积极性，促进贫困家庭经济增收</t>
  </si>
  <si>
    <t>毛滩村</t>
  </si>
  <si>
    <t>25户贫困户种植西瓜、花生、小豆等农作物150亩；5户实施养殖牛、羊、肉鸽等500头/只/羽；</t>
  </si>
  <si>
    <t>受益建档立卡贫困户数30户</t>
  </si>
  <si>
    <t>该项目经广泛征求群众意见，由村两委，村民代表大会研究确定，通过特色种养奖补政策，调动30户贫困户参与生产发展积极性，促进贫困家庭经济增收。</t>
  </si>
  <si>
    <t>养殖场</t>
  </si>
  <si>
    <t>新建养殖场，规模长80m宽15m的8栋猪圈</t>
  </si>
  <si>
    <t>1.受益建档立卡贫困户51户；2.预计年增加村集体经济收益24万元。</t>
  </si>
  <si>
    <t>该项目经广泛征求群众意见，由村两委，村民代表大会研究确定，通过通过务工、分红等方式带动约带动约51户增加收入</t>
  </si>
  <si>
    <t>新北村</t>
  </si>
  <si>
    <t>种植黑木耳10亩</t>
  </si>
  <si>
    <t>1.受益建档立卡贫困户10户；2.预计年增加村集体经济收入15万元。</t>
  </si>
  <si>
    <t>8户种植西瓜35亩、8户种植红小豆35亩、2户种植芝麻15亩、3户种植花生15亩，3户种植蔬菜10亩；3户贫困户养殖草鸡、羊、牛、鸽子等畜禽类养殖物100只/20头/100对。</t>
  </si>
  <si>
    <t>受益建档立卡贫困户数27户</t>
  </si>
  <si>
    <t>该项目经广泛征求群众意见，由村两委，村民代表大会研究确定，通过特色种养奖补政策，调动27户贫困户参与生产发展积极性，促进贫困家庭经济增收</t>
  </si>
  <si>
    <t>张圩村</t>
  </si>
  <si>
    <t>6户贫困户种植西瓜、红小豆等农作物35.5亩；20户贫困户入股分红</t>
  </si>
  <si>
    <t>受益建档立卡贫困户数26户</t>
  </si>
  <si>
    <t>该项目经广泛征求群众意见，由村两委，村民代表大会研究确定，通过特色种养奖补政策，调动26户贫困户参与生产发展积极性，促进贫困家庭经济增收</t>
  </si>
  <si>
    <t>1.受益建档立卡贫困户10户；2.预计村集体经济增收10万元。</t>
  </si>
  <si>
    <t>该项目经广泛征求群众意见，由村两委，村民代表大会研究确定，通过通过务工、分红等方式带动约带动约10户增加收入</t>
  </si>
  <si>
    <t>东刘集镇</t>
  </si>
  <si>
    <t>蔡圩村</t>
  </si>
  <si>
    <t>2户贫困户养殖草羊、牛、猪等畜禽类养殖物20只/1头/80头；14户贫困户种植花生农作物100.7亩；3户贫困户入股分红。</t>
  </si>
  <si>
    <t>受益建档立卡贫困户数19户</t>
  </si>
  <si>
    <t>该项目经广泛征求群众意见，由村两委，村民代表大会研究确定，通过特色种养奖补政策，调动19户贫困户参与生产发展积极性，促进贫困家庭经济增收</t>
  </si>
  <si>
    <t>蒋集村</t>
  </si>
  <si>
    <t>3户贫困户养殖羊20头,16户贫困户种植花生等农作物30亩；4户贫困户入股分红.</t>
  </si>
  <si>
    <t>受益建档立卡贫困户数23户</t>
  </si>
  <si>
    <t>该项目经广泛征求群众意见，由村两委，村民代表大会研究确定，通过特色种养奖补政策，调动23户贫困户参与生产发展积极性，促进贫困家庭经济增收</t>
  </si>
  <si>
    <t>李庄村</t>
  </si>
  <si>
    <t>2户贫困户养殖羊等畜禽类养殖物26头；29户贫困户种植西瓜、花生等农作物39亩；3户贫困户入股分红；</t>
  </si>
  <si>
    <t>受益建档立卡贫困户数34户</t>
  </si>
  <si>
    <t>该项目经广泛征求群众意见，由村两委，村民代表大会研究确定，通过特色种养奖补政策，调动34户贫困户参与生产发展积极性，促进贫困家庭经济增收</t>
  </si>
  <si>
    <t>刘集村</t>
  </si>
  <si>
    <t>8户贫困户种植花生30亩，5户贫困户种植红红小豆20亩，3户养猪23头，3户养牛10头，2户养羊14头，4户贫困户入股分红.</t>
  </si>
  <si>
    <t>粮食收购扶贫项目</t>
  </si>
  <si>
    <t>楼张村</t>
  </si>
  <si>
    <t>投入扶贫资金到鑫威家庭农场，仓储等村集体固化资产</t>
  </si>
  <si>
    <t>1.受益建档立卡贫困户13户；2.年增加村集体经济收入2万元；</t>
  </si>
  <si>
    <t>该项目经广泛征求群众意见，由村两委，村民代表大会研究确定，通过务工、分红等方式带动13户贫困户增收</t>
  </si>
  <si>
    <t>5户贫困户养殖草鸡、羊等畜禽类养殖物220只/44头；13户贫困户种植红小豆、花生等农作物53.3亩；10户贫困户入股分红</t>
  </si>
  <si>
    <t>受益建档立卡贫困户数28户</t>
  </si>
  <si>
    <t>该项目经广泛征求群众意见，由村两委，村民代表大会研究确定，通过特色种养奖补政策，调动28户贫困户参与生产发展积极性，促进贫困家庭经济增收</t>
  </si>
  <si>
    <t>扶贫厂房建设扶贫项目</t>
  </si>
  <si>
    <t>卢圩村</t>
  </si>
  <si>
    <t>卢圩老学校新建800平方扶贫厂房</t>
  </si>
  <si>
    <t>1.受益建档立卡贫困户43户；2.年增加村集体经济收入4万元；</t>
  </si>
  <si>
    <t>该项目经广泛征求群众意见，由村两委，村民代表大会研究确定，通过获得分红金增加43户贫困户家庭收入</t>
  </si>
  <si>
    <t>粮食花生种植扶贫项目</t>
  </si>
  <si>
    <t>利用财政资金入股五河县赵发种养殖合作社，形成旋耕机等村集体固化资产</t>
  </si>
  <si>
    <t>1.受益建档立卡贫困户10户；2.年增加村集体经济收入1.6万元</t>
  </si>
  <si>
    <t>8户贫困户种植花生58亩，6户贫困户种植红小豆45亩，2户贫困户养鸡1300只，2户贫困户入股分红</t>
  </si>
  <si>
    <t>受益建档立卡贫困户数18户</t>
  </si>
  <si>
    <t>该项目经广泛征求群众意见，由村两委，村民代表大会研究确定，通过特色种养奖补政策，调动18户贫困户参与生产发展积极性，促进贫困家庭经济增收</t>
  </si>
  <si>
    <t>前梁村</t>
  </si>
  <si>
    <t>2户养螃蟹21.2亩，1户养鹅600只，1户养牛3头、种植姜花8亩，12户种植花生70亩， 1户养鸽子200羽，2户养羊38只 1户种植红小豆4亩，2户贫困户入股分红</t>
  </si>
  <si>
    <t>受益建档立卡贫困户数22户</t>
  </si>
  <si>
    <t>该项目经广泛征求群众意见，由村两委，村民代表大会研究确定，通过特色种养奖补政策，调动22户贫困户参与生产发展积极性，促进贫困家庭经济增收</t>
  </si>
  <si>
    <t>乔集村</t>
  </si>
  <si>
    <t>3户贫困户种植花生24亩，1户养殖羊8只，1户养殖小龙虾12.7亩，3户养殖螃蟹20亩，2户养殖小鸡200只，8户入股分红</t>
  </si>
  <si>
    <t>养殖大棚</t>
  </si>
  <si>
    <t>三庄村</t>
  </si>
  <si>
    <t>建设约600平方米养殖大棚和相关配套设施</t>
  </si>
  <si>
    <t>1.受益建档立卡贫困户12户；2.年增加村集体经济收入2.4万元</t>
  </si>
  <si>
    <t>该项目经广泛征求群众意见，由村两委，村民代表大会研究确定，通过务工、分红等方式带动12户贫困户增收</t>
  </si>
  <si>
    <t>仓储厂房建设扶贫项目</t>
  </si>
  <si>
    <t>建设约600平方米仓储厂房及相关配套设施</t>
  </si>
  <si>
    <t>1.受益建档立卡贫困户15户；2.年增加村集体经济收入5万元</t>
  </si>
  <si>
    <t>该项目经广泛征求群众意见，由村两委，村民代表大会研究确定，通过务工、分红等方式带动15户贫困户增收</t>
  </si>
  <si>
    <t>3户贫困户养殖草鸡、羊、牛等畜禽类养殖物500只/20头；27户贫困户种植甜叶菊、花生等农作物250亩；3户贫困户入股分红</t>
  </si>
  <si>
    <t>受益建档立卡贫困户数33户</t>
  </si>
  <si>
    <t>该项目经广泛征求群众意见，由村两委，村民代表大会研究确定，通过特色种养奖补政策，调动33户贫困户参与生产发展积极性，促进贫困家庭经济增收</t>
  </si>
  <si>
    <t>到村建设瓜蒌种植示范园项目</t>
  </si>
  <si>
    <t>沱河村</t>
  </si>
  <si>
    <t>30亩瓜蒌种植示范园基地</t>
  </si>
  <si>
    <t>1.受益建档立卡贫困户12户；2.年增加村集体经济收入1.6万元</t>
  </si>
  <si>
    <t>1、受益贫困人口满意度98%；2、农业经营主体满意度100%。</t>
  </si>
  <si>
    <t>生猪养殖扶贫项目</t>
  </si>
  <si>
    <t>利用财政资金入股新希望六合生猪养殖公司，形成养殖场及相关配套设施等村集体固化资产</t>
  </si>
  <si>
    <t>22户贫困户种植红小豆、花生，5户养殖母猪、母羊、母牛，3户贫困户入股分红</t>
  </si>
  <si>
    <t>该项目经广泛征求群众意见，由村两委，村民代表大会研究确定，通过特色种养奖补政策，调动30户贫困户参与生产发展积极性，促进贫困家庭经济增收</t>
  </si>
  <si>
    <t>果树种植扶贫项目</t>
  </si>
  <si>
    <t>王周村</t>
  </si>
  <si>
    <t>投入扶贫资金30万元到王尔贵合作社，形成果树等村集体固化资产</t>
  </si>
  <si>
    <t>1.受益建档立卡贫困户4户；2.年增加村集体经济收入2.4万元</t>
  </si>
  <si>
    <t>该项目经广泛征求群众意见，由村两委，村民代表大会研究确定，通过务工、分红等方式带动4户贫困户增收</t>
  </si>
  <si>
    <t>2户贫困户养羊30只，2户贫困户养牛8头，1户贫困户养猪25头，20户贫困户种植花生、红小豆等农作物亩；5户贫困户入股分红；2户贫困户务工奖补</t>
  </si>
  <si>
    <t>受益建档立卡贫困户数32户</t>
  </si>
  <si>
    <t>该项目经广泛征求群众意见，由村两委，村民代表大会研究确定，通过特色种养奖补政策，调动32户贫困户参与生产发展积极性，促进贫困家庭经济增收</t>
  </si>
  <si>
    <t>西杨村</t>
  </si>
  <si>
    <t>1.受益建档立卡贫困户65户；2.年增加村集体经济收入5万元</t>
  </si>
  <si>
    <t>该项目经广泛征求群众意见，由村两委，村民代表大会研究确定，通过务工、分红等方式带动65户贫困户增收</t>
  </si>
  <si>
    <t>秸秆处理扶贫扶贫项目</t>
  </si>
  <si>
    <t>投入扶贫资金50万元到五河县湖美种养殖专业合作社，打捆机等村集体固化资产</t>
  </si>
  <si>
    <t>1.受益建档立卡贫困户50户；2.年增加村集体经济收入4万元</t>
  </si>
  <si>
    <t>该项目经广泛征求群众意见，由村两委，村民代表大会研究确定，通过务工、分红等方式带动50户贫困户增收</t>
  </si>
  <si>
    <t>5户贫困户养殖草鸡、羊、牛、猪等畜禽类养殖物350只/20头；12户贫困户种植西瓜、花生等农作物149亩；10户贫困户入股分红；10户贫困户务工奖补</t>
  </si>
  <si>
    <t>该项目经广泛征求群众意见，由村两委，村民代表大会研究确定，通过特色种养奖补政策，调动37户贫困户参与生产发展积极性，促进贫困家庭经济增收</t>
  </si>
  <si>
    <t>夏集村</t>
  </si>
  <si>
    <t>3户贫困户养殖羊、猪等畜禽类养殖物20只/30头；12户贫困户种植西瓜、花生等农作物94亩；7户贫困户入股分红</t>
  </si>
  <si>
    <t>大棚花卉种植扶贫项目</t>
  </si>
  <si>
    <t>小李村</t>
  </si>
  <si>
    <t>投入扶贫资金到杨磊花卉种植合作社，形成花卉种植大棚及相关配套设施等村集体固化资产</t>
  </si>
  <si>
    <t>1.受益建档立卡贫困户3户；2.年增加村集体经济收入3.2万元</t>
  </si>
  <si>
    <t>该项目经广泛征求群众意见，由村两委，村民代表大会研究确定，通过务工、分红等方式带动3户贫困户增收。</t>
  </si>
  <si>
    <t>5户贫困户养殖草鸡、羊、牛等畜禽类养殖物131/1头；9户贫困户种植花生等农作物200亩；2户贫困户入股分红</t>
  </si>
  <si>
    <t>受益建档立卡贫困户数16户</t>
  </si>
  <si>
    <t>该项目经广泛征求群众意见，由村两委，村民代表大会研究确定，通过特色种养奖补政策，调动16户贫困户参与生产发展积极性，促进贫困家庭经济增收</t>
  </si>
  <si>
    <t>小吴村</t>
  </si>
  <si>
    <t>4户贫困户养殖牛20头、羊8只、15户贫困户种植花生等农作物112.4亩；3户贫困户入股分红</t>
  </si>
  <si>
    <t>冷库建设扶贫项目</t>
  </si>
  <si>
    <t>新建冷库50平方，购置相关配套设施</t>
  </si>
  <si>
    <t>1.受益建档立卡贫困户77户；2.年增加村集体经济收入1万元</t>
  </si>
  <si>
    <t>该项目经广泛征求群众意见，由村两委，村民代表大会研究确定，通过务工、分红等方式带动77户贫困户增收</t>
  </si>
  <si>
    <t>粮食收购及储藏扶贫项目</t>
  </si>
  <si>
    <t>投入扶贫资金20万元到范孙克家庭农场，形成仓储等村集体固化资产</t>
  </si>
  <si>
    <t>1.受益建档立卡贫困户77户；2.年增加村集体经济收入1.6万元</t>
  </si>
  <si>
    <t>窗帘加工扶贫项目</t>
  </si>
  <si>
    <t>张集村</t>
  </si>
  <si>
    <t>投入扶贫资金20万元到旭友纺织有限公司，形成车间及相关配套设施等村集体固化资产。</t>
  </si>
  <si>
    <t>1.受益建档立卡贫困户7户；2.年增加村集体经济收入1.6万元</t>
  </si>
  <si>
    <t>该项目经广泛征求群众意见，由村两委，村民代表大会研究确定，通过带动就业、分红等方式带动7户以上贫困户增收</t>
  </si>
  <si>
    <t>3户贫困户养殖羊、牛12只/2头；16户贫困户种植花生、红小豆等农作物123亩；1户自主经营卖豆芽，5户贫困户入股分红</t>
  </si>
  <si>
    <t>张庄村</t>
  </si>
  <si>
    <t>7户贫困户养殖羊、牛等畜禽类养殖51只；24户贫困户种植花生156.5亩、红小豆20.5亩，6户贫困户入股分红</t>
  </si>
  <si>
    <t>标准化厂房建设扶贫项目</t>
  </si>
  <si>
    <t>周庄村</t>
  </si>
  <si>
    <t>建设约600平方米标准化厂房及套设施</t>
  </si>
  <si>
    <t>1.受益建档立卡贫困户10户；2.年增加村集体经济收入4万元</t>
  </si>
  <si>
    <t>该项目经广泛征求群众意见，由村两委，村民代表大会研究确定，通过务工方式带动10户贫困户增收</t>
  </si>
  <si>
    <t>2户贫困户养殖草鸡、鸭等畜禽类养殖物3500只；7户贫困户种植红小豆、花生等农作物53.3亩；19户贫困户入股分红。</t>
  </si>
  <si>
    <t>武圩村</t>
  </si>
  <si>
    <t>6户贫困户种植花生29.5亩，3户养殖羊140只，1户养殖螃蟹20亩，1户养殖小鸡100只，2户贫困户实施到户入股分红项目</t>
  </si>
  <si>
    <t>受益建档立卡贫困户数13户</t>
  </si>
  <si>
    <t>该项目经广泛征求群众意见，由村两委，村民代表大会研究确定，通过特色种养奖补政策，调动13户贫困户参与生产发展积极性，促进贫困家庭经济增收</t>
  </si>
  <si>
    <t>大程村</t>
  </si>
  <si>
    <t>11户贫困户种植花生、红小豆等79.4亩，1户养殖牛3头，1户养殖猪10头，4户养殖羊100只、1户养殖鸡鸭鹅等500只；13户贫困户入股分红</t>
  </si>
  <si>
    <t>该项目经广泛征求群众意见，由村两委，村民代表大会研究确定，通过特色种养奖补政策，调动31户贫困户参与生产发展积极性，促进贫困家庭经济增收</t>
  </si>
  <si>
    <t>姚韩村</t>
  </si>
  <si>
    <t>5户贫困户种植花生作物35亩，3户养殖羊50只、2户养殖牛7头</t>
  </si>
  <si>
    <t>受益建档立卡贫困户10户</t>
  </si>
  <si>
    <t>该项目经广泛征求群众意见，由村两委，村民代表大会研究确定，通过特色种养奖补政策，调动10户贫困户参与生产发展积极性，促进贫困家庭经济增收</t>
  </si>
  <si>
    <t>稻虾综合种养扶贫项目</t>
  </si>
  <si>
    <t>同博龙生态养殖农场合作经营，投入资金30万元，年收益不低于资金投入的8%。同时对农场资产进行固化。</t>
  </si>
  <si>
    <t>1.受益建档立卡贫困户3户；2.年增加村集体经济收入2.4万元</t>
  </si>
  <si>
    <t>该项目经广泛征求群众意见，由村两委，村民代表大会研究确定，通过务工、分红等方式带动3户贫困户增收，带动村集体增收2.4万元。</t>
  </si>
  <si>
    <t>粮食收购及储存扶贫项目</t>
  </si>
  <si>
    <t>投入扶贫资金30万元到五河东粮米业有限公司，形仓储及相关配套设施等村集体固化资产</t>
  </si>
  <si>
    <t>该项目经广泛征求群众意见，由村两委，村民代表大会研究确定，通过务工、分红等方式带动3户贫困户增收</t>
  </si>
  <si>
    <t>1.受益建档立卡贫困户6户；2.年增加村集体经济收入2.5万元</t>
  </si>
  <si>
    <t>该项目经广泛征求群众意见，由村两委，村民代表大会研究确定，通过务工、分红等方式带动6户贫困户增收</t>
  </si>
  <si>
    <t>建设约1000平方米仓储厂房及相关配套设施</t>
  </si>
  <si>
    <t>1.受益建档立卡贫困户4户；2.年增加村集体经济收入8万元</t>
  </si>
  <si>
    <t>粮食种植扶贫项目</t>
  </si>
  <si>
    <t>投入扶贫资金30万元到利民专业合作社，形成仓储及相关配套设施等村集体固化资产</t>
  </si>
  <si>
    <t>1.受益建档立卡贫困户6户；2.年增加村集体经济收入2.4万元</t>
  </si>
  <si>
    <t>投入扶贫资金30万元到五河县先洲牧业合作社，形成养猪场村集体固化资产</t>
  </si>
  <si>
    <t>1.受益建档立卡贫困户5户；2.年增加村集体经济收入2.4万元</t>
  </si>
  <si>
    <t>该项目经广泛征求群众意见，由村两委，村民代表大会研究确定，通过务工、分红等方式带动5户贫困户增收</t>
  </si>
  <si>
    <t>投资五河县实诚养牛场扶贫项目</t>
  </si>
  <si>
    <t>投入扶贫资金到30万元到合作社，实现分红收益</t>
  </si>
  <si>
    <t>投入扶贫资金30万元入股到五河县东刘集镇朱怀亮粮食收购点，形仓储及相关配套设施等村集体固化资产</t>
  </si>
  <si>
    <t>浍南镇</t>
  </si>
  <si>
    <t>马场村</t>
  </si>
  <si>
    <t>8户贫困户实施养殖牛、羊、鸡等6头/824只；30户贫困户入股分红</t>
  </si>
  <si>
    <t>受益建档立卡贫困户数38户</t>
  </si>
  <si>
    <t>1.受益贫困人口满意度100%；2.农业经营主体满意度100%；3.科技服务、技术指导和农业科技培训人员满意度100%</t>
  </si>
  <si>
    <t>该项目经广泛征求群众意见，由村两委，村民代表大会研究确定，通过特色种养奖补政策，调动38户贫困户参与生产发展积极性，促进贫困家庭经济增收</t>
  </si>
  <si>
    <t>安子口村</t>
  </si>
  <si>
    <t>15户贫困户实施养殖牛8头、 稻田养虾16亩和鸡600只，28户贫困户入股分红</t>
  </si>
  <si>
    <t>受益建档立卡贫困户数43户</t>
  </si>
  <si>
    <t>该项目经广泛征求群众意见，由村两委，村民代表大会研究确定，通过特色种养奖补政策，调动43户贫困户农业生产积极性，提高农业技能素质，促进增收</t>
  </si>
  <si>
    <t>肖许刘村</t>
  </si>
  <si>
    <t>10户贫困户养殖猪40只，实施稻虾连作等水产类养殖60亩；18户贫困户入股分红</t>
  </si>
  <si>
    <t>肖许刘村资产固化项目</t>
  </si>
  <si>
    <t>投入扶贫资助金40万元与当地种养殖大户合作，形成生产大棚、加工设备、机械等固化资产</t>
  </si>
  <si>
    <t>1.受益建档立卡贫困户34户；2.年增加村集体经济收入2.1万元</t>
  </si>
  <si>
    <t>该项目经广泛征求群众意见，由村两委，村民代表大会研究确定，通过务工、分红等方式带动34户贫困户增收</t>
  </si>
  <si>
    <t>黄圩村</t>
  </si>
  <si>
    <t>15户贫困户养殖鹅、草鸡、羊等1250只畜禽类养殖物；34户贫困户入股分红</t>
  </si>
  <si>
    <t>受益建档立卡贫困户数49户</t>
  </si>
  <si>
    <t>1.受益贫困人口满意度100%；2.农业经营主体满意度100%；3.科技服务、技术指导和农业科技培训人员满意度98%</t>
  </si>
  <si>
    <t>该项目经广泛征求群众意见，由村两委，村民代表大会研究确定，通过特色种养奖补政策，调动49户贫困户参与生产发展积极性，促进贫困家庭经济增收</t>
  </si>
  <si>
    <t>黄圩村资产固化项目</t>
  </si>
  <si>
    <t>1.受益建档立卡贫困户89户；2.年增加村集体经济收入2.1万元</t>
  </si>
  <si>
    <t>该项目经广泛征求群众意见，由村两委，村民代表大会研究确定，通过务工、分红等方式带动89户贫困户增收</t>
  </si>
  <si>
    <t>村集体黄圩村仓储厂房项目</t>
  </si>
  <si>
    <t>建设1个约280平方米仓储厂房及相关配套设施</t>
  </si>
  <si>
    <t>裴家村</t>
  </si>
  <si>
    <t>8户贫困户种植花生30亩；3户实施牛、猪畜禽类养殖6头/60只；3户实施稻渔综合种养15亩；17户贫困户入股分红</t>
  </si>
  <si>
    <t>皇庙村</t>
  </si>
  <si>
    <t>5户贫困户养殖草鸡、羊、猪等530只畜禽类等养殖物；1户贫困户发展稻蟹综合种养8亩；25户贫困户入股分红；15户贫困户务工奖补</t>
  </si>
  <si>
    <t>朱袁村</t>
  </si>
  <si>
    <t>3户贫困户养殖羊23只；14户贫困户种植花生等农作物90亩；13户贫困户入股分红；5户贫困户务工奖补</t>
  </si>
  <si>
    <t>受益建档立卡贫困户数35户</t>
  </si>
  <si>
    <t>该项目经广泛征求群众意见，由村两委，村民代表大会研究确定，通过特色种养奖补政策，调动35户贫困户参与生产发展积极性，促进贫困家庭经济增收</t>
  </si>
  <si>
    <t>村集体郭庙村仓储厂房项目</t>
  </si>
  <si>
    <t>郭庙村</t>
  </si>
  <si>
    <t>建设2个约600平方米仓储厂房及相关配套设施</t>
  </si>
  <si>
    <t>建设特色产业基地及园区数2个</t>
  </si>
  <si>
    <t>1.受益建档立卡贫困户90户；2.年增加村集体经济收入4.5万元</t>
  </si>
  <si>
    <t>该项目经广泛征求群众意见，由村两委，村民代表大会研究确定，通过务工、分红等方式带动90户贫困户增收</t>
  </si>
  <si>
    <t>郭庙村资产固化项目</t>
  </si>
  <si>
    <t>投入扶贫资助金50万元与当地种养殖大户合作，形成生产大棚、加工设备、机械等固化资产</t>
  </si>
  <si>
    <t>1.受益建档立卡贫困户89户；2.年增加村集体经济收入2.5万元</t>
  </si>
  <si>
    <t>6户贫困户养殖草鸡、羊、鸽子、牛等畜禽类养殖220只/8头；7户贫困户种植西瓜、花生等农作物30亩；25户贫困户入股分红；10户贫困户务工奖补</t>
  </si>
  <si>
    <t>受益建档立卡贫困户数48户</t>
  </si>
  <si>
    <t>该项目经广泛征求群众意见，由村两委，村民代表大会研究确定，通过特色种养奖补政策，调动48户贫困户参与生产发展积极性，促进贫困家庭经济增收</t>
  </si>
  <si>
    <t>杨集村</t>
  </si>
  <si>
    <t>3户贫困户养殖鹅2000只、1户贫困户淡水鱼养殖20亩、1户贫困户种植中药草5亩，24户贫困户入股分红；20户贫困户务工奖补</t>
  </si>
  <si>
    <t>白徐村</t>
  </si>
  <si>
    <t>10户贫困户养殖草鸡、羊、牛等畜禽类养殖635只/15头，17户贫困户入股分红；5户贫困户务工奖补</t>
  </si>
  <si>
    <t>扶贫车间</t>
  </si>
  <si>
    <t>建设框架结构厂房2栋，厂房为工字钢结构，每个厂房面积大约为300平方米。自动卷帘门，塑钢窗等相关配套设施</t>
  </si>
  <si>
    <t>1.受益建档立卡贫困户8户；2.年增加村集体经济收入3万元</t>
  </si>
  <si>
    <t>该项目经广泛征求群众意见，由村两委，村民代表大会研究确定，通过扶贫车间带动8名贫困人口增收</t>
  </si>
  <si>
    <t>白徐村资产固化项目</t>
  </si>
  <si>
    <t>投入扶贫资金40万元与当地种养殖大户合作，形成生产大棚、加工设备、机械等固化资产</t>
  </si>
  <si>
    <t>1.受益建档立卡贫困户60户；2.年增加村集体经济收入2.1万元</t>
  </si>
  <si>
    <t>该项目经广泛征求群众意见，由村两委，村民代表大会研究确定，通过务工、分红等方式带动60户贫困户增收</t>
  </si>
  <si>
    <t>年庙村</t>
  </si>
  <si>
    <t>4户实施养殖羊、鹅等畜禽类养殖14只/2500只；19户贫困户实施到户入股分红项目</t>
  </si>
  <si>
    <t>彭圩村</t>
  </si>
  <si>
    <t>5户贫困户养殖羊、鹅等畜禽类20只/8头；1户稻虾综合养殖5亩；2户贫困户种花生等农作物10亩；25户贫困户入股分红；10户贫困户务工奖补</t>
  </si>
  <si>
    <t>该项目经广泛征求群众意见，由村两委，村民代表大会研究确定，通过特色种养奖补政策，调动43户贫困户参与生产发展积极性，促进贫困家庭经济增收</t>
  </si>
  <si>
    <t>彭圩村资产固化项目</t>
  </si>
  <si>
    <t>1.受益建档立卡贫困户80户；2.年增加村集体经济收入2.1万元</t>
  </si>
  <si>
    <t>该项目经广泛征求群众意见，由村两委，村民代表大会研究确定，通过务工、分红等方式带动80户贫困户增收</t>
  </si>
  <si>
    <t>15户实施养殖牛、羊、鸡等10头/828只；23户贫困户实施到户入股分红项目</t>
  </si>
  <si>
    <t>沙湾村</t>
  </si>
  <si>
    <t>10户贫困户养殖草鸡、羊、牛等畜禽类养殖650只/14头；20户贫困户入股分红；5户贫困户务工奖补</t>
  </si>
  <si>
    <t>稻田养蟹</t>
  </si>
  <si>
    <t>建设稻田养蟹100亩</t>
  </si>
  <si>
    <t>1.受益建档立卡贫困户5户；2.年增加村集体经济收入0.825万元</t>
  </si>
  <si>
    <t>该项目经广泛征求群众意见，由村两委，村民代表大会研究确定，通过稻田养蟹扶贫带动5名贫困人口增收</t>
  </si>
  <si>
    <t>郎湖村</t>
  </si>
  <si>
    <t>6户实施养殖牛、羊、鸡等14头/418只；16户贫困户实施到户入股分红项目；6户贫困户务工奖补</t>
  </si>
  <si>
    <t>桑庙村</t>
  </si>
  <si>
    <t>9户贫困户养殖草鸡、羊、牛等畜禽类养殖310只/3头；9户贫困户种植西瓜、花生等农作物20亩；27户贫困户入股分红</t>
  </si>
  <si>
    <t>受益建档立卡贫困户数45户</t>
  </si>
  <si>
    <t>该项目经广泛征求群众意见，由村两委，村民代表大会研究确定，通过特色种养奖补政策，调动45户贫困户参与生产发展积极性，促进贫困家庭经济增收</t>
  </si>
  <si>
    <t>桑庙村资产固化项目</t>
  </si>
  <si>
    <t>1.受益建档立卡贫困户77户；2.年增加村集体经济收入2.1万元</t>
  </si>
  <si>
    <t>园集村</t>
  </si>
  <si>
    <t>9户贫困户养殖鹅4000只、鱼蟹综合养殖60亩、羊40只；21户贫困户入股分红</t>
  </si>
  <si>
    <t>该项目经广泛征求群众意见，由村两委，村民代表大会研究确定，通过特色种养奖补政策，调动30户参与生产发展积极性，促进贫困家庭经济增收</t>
  </si>
  <si>
    <t>盛桥村</t>
  </si>
  <si>
    <t>8户实施养殖羊96只、 3户稻田养虾21亩，2户养鸡600只；15户贫困户实施到户入股分红项目</t>
  </si>
  <si>
    <t>受益建档立卡贫困户28户</t>
  </si>
  <si>
    <t>村集体西营村仓储厂房项目</t>
  </si>
  <si>
    <t>西营村</t>
  </si>
  <si>
    <t>建设2个900平方米大米加工厂房及相关配套设施</t>
  </si>
  <si>
    <t>1.受益建档立卡贫困户55户；2.年增加村集体经济收入35万元</t>
  </si>
  <si>
    <t>该项目经广泛征求群众意见，由村两委，村民代表大会研究确定，通过务工、分红等方式带动55户贫困户增收</t>
  </si>
  <si>
    <t>西营村资产固化项目</t>
  </si>
  <si>
    <t>1.受益建档立卡贫困户109户；2.年增加村集体经济收入2.1万元</t>
  </si>
  <si>
    <t>该项目经广泛征求群众意见，由村两委，村民代表大会研究确定，通过务工、分红等方式带动109户贫困户增收</t>
  </si>
  <si>
    <t>12户贫困户养殖草鸡、羊、牛等畜禽类养殖430只/10头；24户贫困户入股分红；29户贫困户务工奖补</t>
  </si>
  <si>
    <t>受益建档立卡贫困户数65户</t>
  </si>
  <si>
    <t>该项目经广泛征求群众意见，由村两委，村民代表大会研究确定，通过特色种养奖补政策，调动65户贫困户参与生产发展积极性，促进贫困家庭经济增收</t>
  </si>
  <si>
    <t>徐桥村</t>
  </si>
  <si>
    <t>10户贫困户养殖草猪、羊、鸡等畜禽类养殖896只；4户水产养殖20亩；25户贫困户入股分红；</t>
  </si>
  <si>
    <t>受益建档立卡贫困户数39户</t>
  </si>
  <si>
    <t>该项目经广泛征求群众意见，由村两委，村民代表大会研究确定，通过特色种养奖补政策，调动39户贫困户参与生产发展积极性，促进贫困家庭经济增收</t>
  </si>
  <si>
    <t>大棚蔬菜加工厂房</t>
  </si>
  <si>
    <t>临北乡</t>
  </si>
  <si>
    <t>东元村</t>
  </si>
  <si>
    <t>建设约460平方米大棚蔬菜加工厂房及相关配套设施</t>
  </si>
  <si>
    <t>1.受益建档立卡贫困户6户；2.年增加村集体经济收入5万元</t>
  </si>
  <si>
    <t>临北村厂房  项目</t>
  </si>
  <si>
    <t>临北村</t>
  </si>
  <si>
    <t>新建厂房约1250平方米及水电路等相关配套设施。</t>
  </si>
  <si>
    <t>1.受益建档立卡贫困户43户；2.年增加村集体经济收入9万元</t>
  </si>
  <si>
    <t>该项目经广泛征求群众意见，由村两委，村民代表大会研究确定，通过务工、分红等方式带动52户贫困户增收。</t>
  </si>
  <si>
    <t>段庄村农产品加工厂房</t>
  </si>
  <si>
    <t>段庄村</t>
  </si>
  <si>
    <t>新建厂房约1200平方米及加工设备等相关配套设施。</t>
  </si>
  <si>
    <t>1.受益建档立卡贫困户52户；2.年增加村集体经济收入14万元</t>
  </si>
  <si>
    <t>新划村标准化厂房项目</t>
  </si>
  <si>
    <t>新划村</t>
  </si>
  <si>
    <t>在临北回族乡创业园内建设约3000平方米标准化厂房及相关配套设施。</t>
  </si>
  <si>
    <t>1.受益建档立卡贫困户45户；2.年增加村集体经济收入21万元</t>
  </si>
  <si>
    <t>该项目经广泛征求群众意见，由村两委，村民代表大会研究确定，通过务工、分红等方式带动45户贫困户增收。</t>
  </si>
  <si>
    <t>5户种植红小豆27亩，1户养殖鸡500只，1户养殖猪70头。</t>
  </si>
  <si>
    <t>由村两委，村民代表大会研究确定，通过特色种养奖补政策，调动7户贫困户参与生产发展积极性，促进贫困家庭经济增收</t>
  </si>
  <si>
    <t>3户贫困户种植大棚蔬菜、红小豆等农作物14.2亩；1户养殖肉狗30只以上；1户贫困户发展加工业（炸馓子）；4户贫困户入股分红</t>
  </si>
  <si>
    <t>由村两委，村民代表大会研究确定，通过特色种养奖补政策，调动9户贫困户参与生产发展积极性，促进贫困家庭经济增收</t>
  </si>
  <si>
    <t>官塘铺村</t>
  </si>
  <si>
    <t>6户贫困户养殖草鸡、牛等畜禽类养殖物733只/12头；1户贫困户种植西瓜6亩；5户贫困户入股分红</t>
  </si>
  <si>
    <t>受益建档立卡贫困户数12户</t>
  </si>
  <si>
    <t>该项目经广泛征求群众意见，由村两委，村民代表大会研究确定，通过特色种养奖补政策，调动12户贫困户参与生产发展积极性，促进贫困家庭经济增收</t>
  </si>
  <si>
    <t>后坂村</t>
  </si>
  <si>
    <t>3户养殖猪、鹅、鸡分别6634只，1户经营乡村饭店，1户手工编织业（编织渔网），3户种植西瓜，11户种植红小豆，2户资金入股企业</t>
  </si>
  <si>
    <t>受益建档立卡贫困户数21户</t>
  </si>
  <si>
    <t>该项目经广泛征求群众意见，由村两委，村民代表大会研究确定，通过特色种养奖补政策，调动21户贫困户参与生产发展积极性，促进贫困家庭经济增收</t>
  </si>
  <si>
    <t>黄咀村</t>
  </si>
  <si>
    <t>3户贫困户共种植西瓜10亩、5户种植红小豆45亩，共计55亩特色种植。</t>
  </si>
  <si>
    <t>6户贫困户种植蔬菜、花生等农作物21.74亩；1户养殖山羊13头、2户鱼塘养殖6亩、8户贫困户入股分红</t>
  </si>
  <si>
    <t>前坂村</t>
  </si>
  <si>
    <t>10户贫困户共种植西瓜40亩、红小豆和绿豆10亩、露天蔬菜6亩，花生12亩，2户养殖牛15头、3户养殖鸡100只、2户养殖羊100只</t>
  </si>
  <si>
    <t>十里城村</t>
  </si>
  <si>
    <t>4户贫困户养殖牛畜禽类养殖物31头；9户贫困户种植西瓜、花生红小豆等农作物47.8亩；5户贫困户入股分红；</t>
  </si>
  <si>
    <t>尤巷村</t>
  </si>
  <si>
    <t>8户贫困户共种植西瓜红小豆露天蔬菜等农作物，共计62.8亩、1户养殖牛5头</t>
  </si>
  <si>
    <t>由村两委，村民代表大会研究确定，通过特色种养奖补政策，调动8户贫困户参与生产发展积极性，促进贫困家庭经济增收</t>
  </si>
  <si>
    <t>于家村</t>
  </si>
  <si>
    <t>3户贫困户种植黑豆、红小豆等农作物26亩；13户实施养殖牛、羊、鹅等56头/2500只；10户贫困户实施到户入股分红项目.</t>
  </si>
  <si>
    <t>由村两委，村民代表大会研究确定，通过特色种养奖补政策，调动26户贫困户参与生产发展积极性，促进贫困家庭经济增收</t>
  </si>
  <si>
    <t>5户贫困户养殖羊、鸡、牛等畜禽类养殖物1240只/4头；3户贫困户种植红小豆、花生等农作物9亩；21户贫困户入股分红；</t>
  </si>
  <si>
    <t>受益建档立卡贫困户数29户</t>
  </si>
  <si>
    <t>该项目经广泛征求群众意见，由村两委，村民代表大会研究确定，通过特色种养奖补政策，调动29户贫困户参与生产发展积极性，促进贫困家庭经济增收</t>
  </si>
  <si>
    <t>申集镇</t>
  </si>
  <si>
    <t>大董村</t>
  </si>
  <si>
    <t>4户贫困户养殖草鸡、羊、牛、鸽子等畜禽类养殖500只/23头/1000对；2户贫困户水产养殖；16户贫困户入股分红；1户贫困户务工奖补</t>
  </si>
  <si>
    <t>大路村</t>
  </si>
  <si>
    <t>1户贫困户养殖草鸡140只；10户贫困户入股分红</t>
  </si>
  <si>
    <t>高庙村</t>
  </si>
  <si>
    <t>5户贫困户养殖牛3头、猪5头；25户贫困户种植花生等农作物276亩</t>
  </si>
  <si>
    <t>黄李村</t>
  </si>
  <si>
    <t>4户养殖鸡、牛等养殖物200只/5头；1户贫困户务工奖补；25户贫困户入股分红</t>
  </si>
  <si>
    <t>马集村</t>
  </si>
  <si>
    <t>8户鸡养殖4000只，鹅养殖500只，肉鸽养殖5000对，育肥羊养殖60只；6户种植花生50亩；10户贫困户入股分红</t>
  </si>
  <si>
    <t>受益建档立卡贫困户数24户</t>
  </si>
  <si>
    <t>该项目经广泛征求群众意见，由村两委，村民代表大会研究确定，通过特色种养奖补政策，调动24户贫困户参与生产发展积极性，促进贫困家庭经济增收</t>
  </si>
  <si>
    <t>到村项目固化资产</t>
  </si>
  <si>
    <t>通过与经营主体合作，投入扶贫资金形成村集体固化资产</t>
  </si>
  <si>
    <t>1.受益建档立卡贫困户87户；2.年增加村集体经济收入13.6万元</t>
  </si>
  <si>
    <t>该项目经广泛征求群众意见，由村两委，村民代表大会研究确定，通过固化资产，增加村集体经济收入，带动贫困户87户增收</t>
  </si>
  <si>
    <t>莫圩村</t>
  </si>
  <si>
    <t>5户贫困户养殖鸡、羊、鸽子等畜禽类养殖物200只/50头/400对；2户贫困户种植花生等农作物6亩；10户贫困户入股分红</t>
  </si>
  <si>
    <t>1.受益贫困人口满意度99%，2.科技服务、技术指导和农业科技培训人员满意度98%</t>
  </si>
  <si>
    <t>南欧村</t>
  </si>
  <si>
    <t>5户贫困户养殖草鸡、猪、牛、鸽子等畜禽类养殖物600只/10头/1头/300对；1户贫困户种植花生农作物5亩；10户贫困户入股分红</t>
  </si>
  <si>
    <t>南乔村</t>
  </si>
  <si>
    <t>4户养殖肉鸡、鸭、育肥羊等。10户贫困户入股分红</t>
  </si>
  <si>
    <t>受益建档立卡贫困户数14户</t>
  </si>
  <si>
    <t>该项目经广泛征求群众意见，由村两委，村民代表大会研究确定，通过特色种养奖补政策，调动14户贫困户参与生产发展积极性，促进贫困家庭经济增收</t>
  </si>
  <si>
    <t>南乔村仓储厂房</t>
  </si>
  <si>
    <t>南乔村仓储厂房建设3000平方米</t>
  </si>
  <si>
    <t>1.受益建档立卡贫困户10户；2.年增加村集体经济收入15万元</t>
  </si>
  <si>
    <t>彭集村</t>
  </si>
  <si>
    <t>1户贫困户养殖鸽子200只；20户贫困户入股分红</t>
  </si>
  <si>
    <t>固化资产45万参与绍峰电器发展</t>
  </si>
  <si>
    <t>1.受益建档立卡贫困户73户；2.年增加村集体经济收入3.6万元</t>
  </si>
  <si>
    <t>该项目经广泛征求群众意见，由村两委，村民代表大会研究确定，通过固化资产，增加村集体经济收入，带动贫困户73户增收</t>
  </si>
  <si>
    <t>乔张村</t>
  </si>
  <si>
    <t>5户贫困户养殖草鸡、羊、鸽等；15户贫困户种植花生80亩；10户贫困户入股分红</t>
  </si>
  <si>
    <t>申集村</t>
  </si>
  <si>
    <t>3户贫困户养殖草鸡、羊等畜禽类养殖物；1户贫困户种植花生等农作物15亩；10户贫困户入股分红</t>
  </si>
  <si>
    <t>泗河村</t>
  </si>
  <si>
    <t>2户贫困户养殖羊、牛等畜类养殖物6只/4头；20户贫困户入股分红</t>
  </si>
  <si>
    <t>1.受益贫困人口满意度98%；2.农业经营主体满意度99%；3.科技服务、技术指导和农业科技培训人员满意度98%</t>
  </si>
  <si>
    <t>台李村</t>
  </si>
  <si>
    <t>3户贫困户养殖羊、牛等畜类养殖物20只/8头；10户贫困户入股分红</t>
  </si>
  <si>
    <t>张村村</t>
  </si>
  <si>
    <t>5户贫困户养殖猪、牛等畜禽类养殖物22头；40户种植花生等农作物330亩；10户贫困户入股分红</t>
  </si>
  <si>
    <t>受益建档立卡贫困户数55户</t>
  </si>
  <si>
    <t>该项目经广泛征求群众意见，由村两委，村民代表大会研究确定，通过特色种养奖补政策，调动55户贫困户参与生产发展积极性，促进贫困家庭经济增收</t>
  </si>
  <si>
    <t>张村村仓储厂房</t>
  </si>
  <si>
    <t>张村仓储厂房建设3000平方米</t>
  </si>
  <si>
    <t>甄集村</t>
  </si>
  <si>
    <t>4户贫困户养殖鸡、鸭、200只，2户养殖牛8头；10户贫困户入股分红</t>
  </si>
  <si>
    <t>到村项目仓储厂房</t>
  </si>
  <si>
    <t>朱圩村</t>
  </si>
  <si>
    <t>建设约4000平方米仓储厂房</t>
  </si>
  <si>
    <t>1.受益建档立卡贫困户32户；2.年增加村集体经济收入20万元</t>
  </si>
  <si>
    <t>该项目经广泛征求群众意见，由村两委，村民代表大会研究确定，通过发展集体产业增加32户贫困户家庭收入</t>
  </si>
  <si>
    <t>4户贫困户养殖羊、牛、鹅、鸽子等畜禽类养殖物1300只/9头/40只/200对；2户贫困户种植花生等农作物35亩；10户贫困户入股分红</t>
  </si>
  <si>
    <t>于张村</t>
  </si>
  <si>
    <t>2户贫困户种植花生等农作物9亩；1户贫困户实施炸油条、炸馓子等农产品加工补助项目、1户鱼塘20亩；10户贫困户入股分红</t>
  </si>
  <si>
    <t>双忠庙镇</t>
  </si>
  <si>
    <t>白墩村</t>
  </si>
  <si>
    <t>1户贫困户养殖黄牛、1户养殖鸡、16户贫困户种植优质花生等农作物42亩</t>
  </si>
  <si>
    <t>该项目经广泛征求群众意见，由村两委，村民代表大会研究确定，通过特色种养奖补政策，调动18户贫困户农业生产积极性，提高农业技能素质，促进增收</t>
  </si>
  <si>
    <t>陈胡村</t>
  </si>
  <si>
    <t>13户贫困户种植辣椒；2户贫困户种花生等农作物；15户贫困户养鸡、羊、牛</t>
  </si>
  <si>
    <t>水产养殖基地</t>
  </si>
  <si>
    <t>水面合作养殖120亩</t>
  </si>
  <si>
    <t>1.受益建档立卡贫困户6户；2.年增加村集体经济收入1万元</t>
  </si>
  <si>
    <t>该项目经广泛征求群众意见，由村两委，村民代表大会研究确定，通过发展集体产业增加6户贫困户家庭收入</t>
  </si>
  <si>
    <t>大杨村</t>
  </si>
  <si>
    <t>15户贫困户发展特色种养业，集中种植露天蔬菜、花生、红小豆、芝麻、大棚蔬菜、中成药等；养殖猪、牛、羊、家禽等；水产养殖鱼虾蟹等。</t>
  </si>
  <si>
    <t>受益建档立卡贫困户数15户</t>
  </si>
  <si>
    <t>该项目经广泛征求群众意见，由村两委，村民代表大会研究确定，通过特色种养奖补政策，调动15户贫困户农业生产积极性，提高农业技能素质，促进增收</t>
  </si>
  <si>
    <t>村集体鱼虾养殖基地</t>
  </si>
  <si>
    <t>单滩村</t>
  </si>
  <si>
    <t>村集体鱼虾养殖基地100亩</t>
  </si>
  <si>
    <t>1.受益建档立卡贫困户49户；2.年增加村集体经济收入2万元</t>
  </si>
  <si>
    <t>该项目经广泛征求群众意见，由村两委，村民代表大会研究确定，通过发展集体产业增加49户贫困户家庭收入</t>
  </si>
  <si>
    <t>帮助2户种植辣椒、养殖羊，鸡，鹅等预计20000只家禽，20头家畜</t>
  </si>
  <si>
    <t>受益建档立卡贫困户数2户</t>
  </si>
  <si>
    <t>该项目经广泛征求群众意见，由村两委，村民代表大会研究确定，通过特色种养奖补政策，调动2户贫困户农业生产积极性，提高农业技能素质，促进增收</t>
  </si>
  <si>
    <t>到村生猪养殖扶贫基地</t>
  </si>
  <si>
    <t>邓圩村</t>
  </si>
  <si>
    <t>投入扶贫资金到家家乐种猪场，形成生猪养殖及相关配套设施等村集体固化资产</t>
  </si>
  <si>
    <t>1.受益建档立卡贫困户12户；2.年增加村集体经济收入0.5万元</t>
  </si>
  <si>
    <t>该项目经广泛征求群众意见，由村两委，村民代表大会研究确定，通过发展集体产业增加12户贫困户家庭收入</t>
  </si>
  <si>
    <t>20户贫困户种植优质花生等100亩、2户贫困户养殖山羊50头和鸡100只</t>
  </si>
  <si>
    <t>该项目经广泛征求群众意见，由村两委，村民代表大会研究确定，通过特色种养奖补政策，调动22户贫困户农业生产积极性，提高农业技能素质，促进增收</t>
  </si>
  <si>
    <t>刘蔡村</t>
  </si>
  <si>
    <t>16户贫困户发展特色种养业，集中种植露天蔬菜、花生、红小豆、芝麻、大棚蔬菜、中成药等；养殖猪、牛、羊、家禽等；水产养殖鱼虾蟹等。</t>
  </si>
  <si>
    <t>该项目经广泛征求群众意见，由村两委，村民代表大会研究确定，通过特色种养奖补政策，调动16户贫困户农业生产积极性，提高农业技能素质，促进增收</t>
  </si>
  <si>
    <t>饲料加工场</t>
  </si>
  <si>
    <t>非生产性项目</t>
  </si>
  <si>
    <t>柳湖村</t>
  </si>
  <si>
    <t>继续与五河县前锦养殖专业合作社合作经营饲料生产及销售</t>
  </si>
  <si>
    <t>1.受益建档立卡贫困户20户；2.年增加村集体经济收入7.5万元</t>
  </si>
  <si>
    <t>该项目经广泛征求群众意见，由村两委，村民代表大会研究确定，通过发展集体产业增加20户贫困户家庭收入</t>
  </si>
  <si>
    <t>1户贫困户进行肉鸽养殖4000只、2户贫困户肉牛养殖10头.1户贫困户生猪养殖10头、种植“丹朵 大艳红一代”辣椒20亩、6户贫困户种植优质花生等农作物15亩</t>
  </si>
  <si>
    <t>该项目经广泛征求群众意见，由村两委，村民代表大会研究确定，通过特色种养奖补政策，调动10户贫困户农业生产积极性，提高农业技能素质，促进增收</t>
  </si>
  <si>
    <t>陆圩村</t>
  </si>
  <si>
    <t>帮助5户种植辣椒、帮助15户贫困户发展特色种养业，集中种植露天蔬菜、花生、红小豆等；养殖猪、牛、羊、家禽等。</t>
  </si>
  <si>
    <t>受益建档立卡贫困户数20户</t>
  </si>
  <si>
    <t>该项目经广泛征求群众意见，由村两委，村民代表大会研究确定，通过特色种养奖补政策，调动20户贫困户农业生产积极性，提高农业技能素质，促进增收</t>
  </si>
  <si>
    <t>聂圩村</t>
  </si>
  <si>
    <t>帮助5户贫困户发展特色种养业，集中种植露天西瓜；养殖猪、牛、羊、家禽等；水产养殖鱼虾等。</t>
  </si>
  <si>
    <t>该项目经广泛征求群众意见，由村两委，村民代表大会研究确定，利用自有要素入股新型农业经营主体，增加不具备发展特色种养条件的5户贫困户家庭收入</t>
  </si>
  <si>
    <t>玲珑肉猪养殖扶贫基地</t>
  </si>
  <si>
    <t>投入扶贫资金到玲珑养殖场，形成养猪及相关配套设施等村集体固化资产</t>
  </si>
  <si>
    <t>1.受益建档立卡贫困户4户；2.年增加村集体经济收入0.4万元</t>
  </si>
  <si>
    <t>该项目经广泛征求群众意见，由村两委，村民代表大会研究确定，通过发展集体产业增加4户贫困户家庭收入</t>
  </si>
  <si>
    <t>前李村</t>
  </si>
  <si>
    <t>帮助5户贫困户发展辣椒种植10亩、1户养殖鱼、4户养殖生猪、2户养殖羊</t>
  </si>
  <si>
    <t>该项目经广泛征求群众意见，由村两委，村民代表大会研究确定，通过特色种养奖补政策，调动12户贫困户农业生产积极性，提高农业技能素质，促进增收</t>
  </si>
  <si>
    <t>荣渡村</t>
  </si>
  <si>
    <t>帮助2户种植辣椒、花生；4户养殖猪、羊、蟹</t>
  </si>
  <si>
    <t>该项目经广泛征求群众意见，由村两委，村民代表大会研究确定，通过特色种养奖补政策，调动6户贫困户农业生产积极性，提高农业技能素质，促进增收</t>
  </si>
  <si>
    <t>建设特色产业基地</t>
  </si>
  <si>
    <t>投入扶贫项目资金45万元形成村集体固化资产</t>
  </si>
  <si>
    <t>1.受益建档立贫户20户；2.年增加村集体经济收入3.6万元</t>
  </si>
  <si>
    <t>稻田虾蟹养殖基地</t>
  </si>
  <si>
    <t>阮圩村</t>
  </si>
  <si>
    <t>稻田养虾养蟹20亩</t>
  </si>
  <si>
    <t>1.受益建档立卡贫户10户；2.年增加村集体经济收入5万元</t>
  </si>
  <si>
    <t>该项目经广泛征求群众意见，由村两委，村民代表大会研究确定，通过发展集体产业带动务工就业等方式增加10户贫困户家庭收入</t>
  </si>
  <si>
    <t>5户贫困户种植优质花生等农作物25亩、4户贫困户养殖牛、4户养殖鱼、4户养殖螃蟹、龙虾</t>
  </si>
  <si>
    <t>该项目经广泛征求群众意见，由村两委，村民代表大会研究确定，通过特色种养奖补政策，调动17户贫困户农业生产积极性，提高农业技能素质，促进增收</t>
  </si>
  <si>
    <t>稻田鱼虾养殖基地</t>
  </si>
  <si>
    <t>三周村</t>
  </si>
  <si>
    <t>与三周村稻虾合作社共同进行稻虾养殖</t>
  </si>
  <si>
    <t>1.受益建档立卡贫户25户；2.年增加村集体经济收入3万元</t>
  </si>
  <si>
    <t>该项目经广泛征求群众意见，由村两委，村民代表大会研究确定，通过发展集体产业带动务工就业等方式增加25户贫困户家庭收入</t>
  </si>
  <si>
    <t>帮助4户贫困户发展辣椒种植10亩，4户发展养殖鱼、蟹能繁育母牛、1户种植花生</t>
  </si>
  <si>
    <t>该项目经广泛征求群众意见，由村两委，村民代表大会研究确定，通过特色种养奖补政策，调动9户贫困户农业生产积极性，提高农业技能素质，促进增收</t>
  </si>
  <si>
    <t>双庙村</t>
  </si>
  <si>
    <t>13户贫困户发展特色种养业，7户种植辣椒；</t>
  </si>
  <si>
    <t>孙湖村</t>
  </si>
  <si>
    <t>5户贫困户养殖牛、3户养殖鸡、2户养殖羊、10户贫困户种植优质花生等农作物</t>
  </si>
  <si>
    <t>辣椒种植基地</t>
  </si>
  <si>
    <t>种植品种辣椒300亩</t>
  </si>
  <si>
    <t>1.受益建档立卡贫户8户；2.年增加村集体经济收入2万元</t>
  </si>
  <si>
    <t>该项目经广泛征求群众意见，由村两委，村民代表大会研究确定，通过发展集体产业增加8户贫困户家庭收入</t>
  </si>
  <si>
    <t>西尤村</t>
  </si>
  <si>
    <t>投入扶贫资金到成功养殖社，形成生猪养殖及相关配套设施等村集体固化资产</t>
  </si>
  <si>
    <t>1.受益建档立卡贫户3户；2.年增加村集体经济收入0.4万元</t>
  </si>
  <si>
    <t>该项目经广泛征求群众意见，由村两委，村民代表大会研究确定，通过发展集体产业增加3户贫困户家庭收入</t>
  </si>
  <si>
    <t>5户贫困户养殖牛、2户养殖鸡、2户养殖羊、9户贫困户种植优质花生等农作物66.4亩</t>
  </si>
  <si>
    <t>扩建瓜蒌种植基地</t>
  </si>
  <si>
    <t>岳庙村</t>
  </si>
  <si>
    <t>扩建瓜蒌种植基地30亩</t>
  </si>
  <si>
    <t>1.受益贫困人口满意度98%；2.农业经营主体满意度100%</t>
  </si>
  <si>
    <t>25户贫困户发展特色种养业，集中种植露天蔬菜、花生、红小豆、芝麻、大棚蔬菜、中成药等；养殖猪、牛、羊、家禽等；水产养殖鱼虾蟹等。</t>
  </si>
  <si>
    <t>张滩村</t>
  </si>
  <si>
    <t>帮助25户种植花生、芝麻、辣椒、养殖牛，羊，鸡，鹅等预计20000只家禽，100头家畜</t>
  </si>
  <si>
    <t>訾湖村</t>
  </si>
  <si>
    <t>1户养殖螃蟹、2户养殖生猪、1户养殖羊、3户养鸡、1户养虾、1户种草莓、一户养牛、帮助5户贫困户发展辣椒种植10亩</t>
  </si>
  <si>
    <t>农产品仓储</t>
  </si>
  <si>
    <t>建设300平方厂房及相关配套设施</t>
  </si>
  <si>
    <t>1.受益建档立卡贫困户20户；2.年增加村集体经济收入3万元</t>
  </si>
  <si>
    <t>该项目经广泛征求群众意见，由村两委，村民代表大会研究确定，通过务工、分红等方式增加20贫困户家庭收入</t>
  </si>
  <si>
    <t>郜台村苗圃培育扶贫项目</t>
  </si>
  <si>
    <t>头铺镇</t>
  </si>
  <si>
    <t>郜台村</t>
  </si>
  <si>
    <t>投入扶贫资金到五河县民兴种养殖家庭农场，形成苗圃及相关配套设施等村集体固化资产。</t>
  </si>
  <si>
    <t>1.受益建档立卡贫困户10户；2.年增加村集体经济收入3.2万元</t>
  </si>
  <si>
    <t>5户贫困户养殖草鸡、牛、鹅、猪等畜禽类养殖物430只/7头/1000只/20头；30户贫困户种植红小豆、中草药、花生等农作物150亩；10户贫困户入股分红；</t>
  </si>
  <si>
    <t>安淮村</t>
  </si>
  <si>
    <t>1户贫困户养殖牛6头；4户贫困户种植农作物10亩。</t>
  </si>
  <si>
    <t>单台村</t>
  </si>
  <si>
    <t>1户贫困户养殖牛6头；1户贫困户养殖对虾3亩；10户以上贫困户种植农作物约50亩；2户贫困户入股分红。</t>
  </si>
  <si>
    <t>冯刘村</t>
  </si>
  <si>
    <t>9户发展养殖业养牛、养鸡；1户以上发展特色种植业</t>
  </si>
  <si>
    <t>到户入股分红</t>
  </si>
  <si>
    <t>7户贫困户实施到户入股分红项目</t>
  </si>
  <si>
    <t>1.受益贫困人口满意度99%；2.农业经营主体满意度100%</t>
  </si>
  <si>
    <t>该项目经广泛征求群众意见，由村两委，村民代表大会研究确定，通过入股分红奖补政策，调动7户贫困户参与产业发展积极性，促进贫困家庭经济增收</t>
  </si>
  <si>
    <t>官桥村</t>
  </si>
  <si>
    <t>4户贫困户养殖草鸡2000只；18户贫困户种植西瓜、红小豆、萝卜等农作物100亩；5户贫困户入股分红</t>
  </si>
  <si>
    <t>金岗村</t>
  </si>
  <si>
    <t>2户发展种植业大棚蔬菜6亩；6户发展种植业</t>
  </si>
  <si>
    <t>1.受益贫困人口满意度100%；2.科技服务、技术指导和农业科技培训人员满意度100%</t>
  </si>
  <si>
    <t>33户贫困户实施到户入股分红项目</t>
  </si>
  <si>
    <t>该项目经广泛征求群众意见，由村两委，村民代表大会研究确定，通过入股分红奖补政策，调动33户贫困户参与产业发展积极性，促进贫困家庭经济增收</t>
  </si>
  <si>
    <t>屈台村</t>
  </si>
  <si>
    <t>3户发展养殖业养牛10头；10户以上发展特色种植业</t>
  </si>
  <si>
    <t>12户贫困户实施到户入股分红项目</t>
  </si>
  <si>
    <t>该项目经广泛征求群众意见，由村两委，村民代表大会研究确定，通过入股分红奖补政策，调动12户贫困户参与产业发展积极性，促进贫困家庭经济增收</t>
  </si>
  <si>
    <t>柿马村</t>
  </si>
  <si>
    <t>1户鱼虾养殖50亩地；1户小鸽子养殖400只；10户以上发展特色种植业</t>
  </si>
  <si>
    <t>花园村</t>
  </si>
  <si>
    <t>9户发展养殖业（6户养羊，1户养牛，1户养鸽子,1户养鹅），2户发展种植业（西瓜等）</t>
  </si>
  <si>
    <t>八岔村</t>
  </si>
  <si>
    <t>5户贫困户养殖草鸡、羊、牛、等畜禽类，18户贫困户种植西瓜、花生等农作物；10户贫困户入股分红；</t>
  </si>
  <si>
    <t>花木王村</t>
  </si>
  <si>
    <t>10户贫困户种植西瓜、蔬菜、红小豆等农作物80亩；3户实施养殖肉牛、羊、鸡等8头/15只/300羽；</t>
  </si>
  <si>
    <t>薛林村</t>
  </si>
  <si>
    <t>8户贫困户养殖草鸡、羊、牛等，12户贫困户种植特色种养殖业</t>
  </si>
  <si>
    <t>该项目经广泛征求群众意见，由村两委，村民代表大会研究确定，通过特色种养奖补政策，调动20户贫困户参与生产发展积极性，促进贫困家庭经济增收</t>
  </si>
  <si>
    <t>凌欧村</t>
  </si>
  <si>
    <t>10户发展特色种植业、6户发展养殖业</t>
  </si>
  <si>
    <t>大方村</t>
  </si>
  <si>
    <t>3户发展养殖鸽子、牛、鹅、羊等</t>
  </si>
  <si>
    <t>陈台村种植扶贫项目</t>
  </si>
  <si>
    <t>陈台村</t>
  </si>
  <si>
    <t>投入扶贫资金到联兴种养殖家庭农场，形成大棚及相关配套设施等村集体固化资产。</t>
  </si>
  <si>
    <t>1.受益建档立卡贫困户5户；2.年增加村集体经济收入1.68万元</t>
  </si>
  <si>
    <t>9户发展特色种植业、6户发展养殖业</t>
  </si>
  <si>
    <t>该项目经广泛征求群众意见，由村两委，村民代表大会研究确定，通过特色种养奖补政策，调动15户贫困户参与生产发展积极性，促进贫困家庭经济增收</t>
  </si>
  <si>
    <t>方台村</t>
  </si>
  <si>
    <t>1户贫困户养殖鹅2000只1户贫困户养殖鸡500只；10户贫困户种植农作物40亩。</t>
  </si>
  <si>
    <t>刘马村水产养殖扶贫项目</t>
  </si>
  <si>
    <t>刘马村</t>
  </si>
  <si>
    <t>投入扶贫资金到五河县宇繁种养殖家庭农场，形成水产养殖及相关配套设施等村集体固化资产。</t>
  </si>
  <si>
    <t>1.受益建档立卡贫困户10户；2.年增加村集体经济收入3.5万元</t>
  </si>
  <si>
    <t>3户贫困户养殖牛3头/羊29只；12户贫困户种植红小豆、中草药、花生等农作物79亩。</t>
  </si>
  <si>
    <t>訾圩村</t>
  </si>
  <si>
    <t>5户贫困户养殖草鸡、鹅、羊、牛等畜禽类养殖物；15户贫困户种植西瓜、花生等农作物；5户贫困户入股分红；</t>
  </si>
  <si>
    <t>建设约1440平方米仓储厂房及相关配套设施</t>
  </si>
  <si>
    <t>1.受益建档立卡贫困户10户；2.年增加村集体经济收入10万元</t>
  </si>
  <si>
    <t>1.受益建档立卡贫困户20户；2.年增加村集体经济收入5万元</t>
  </si>
  <si>
    <t>该项目经广泛征求群众意见，由村两委，村民代表大会研究确定，通过务工、分红等方式带动20户贫困户增收</t>
  </si>
  <si>
    <t>新建冷库项目</t>
  </si>
  <si>
    <t>新建约1000平方冷库保鲜库厂房及相关配套设施</t>
  </si>
  <si>
    <t>修建钢结构厂房项目</t>
  </si>
  <si>
    <t>新建约2000平方粮食仓储钢构厂房及相关配套设施</t>
  </si>
  <si>
    <t>建设约1000平方米钢构厂房及相关配套设施</t>
  </si>
  <si>
    <t>1.受益建档立卡贫困户10户；2.年增加村集体经济收入5万元</t>
  </si>
  <si>
    <t>淮河村到村入股分红项目</t>
  </si>
  <si>
    <t>沱湖乡</t>
  </si>
  <si>
    <t>淮河村</t>
  </si>
  <si>
    <t>投入扶贫资金到新型农业经营主体，形成相关配套设施等村集体固化资产</t>
  </si>
  <si>
    <t>1.受益建档立卡贫困户56户；2.年增加村集体经济收入0.7万元</t>
  </si>
  <si>
    <t>该项目经广泛征求群众意见，由村两委，村民代表大会研究确定，通过务工、分红等方式带动56户贫困户增收</t>
  </si>
  <si>
    <t>大岗村到村入股分红项目</t>
  </si>
  <si>
    <t>大岗村</t>
  </si>
  <si>
    <t>1.受益建档立卡贫困户44户；2.年增加村集体经济收入0.7万元</t>
  </si>
  <si>
    <t>该项目经广泛征求群众意见，由村两委，村民代表大会研究确定，通过务工、分红等方式带动44户贫困户增收</t>
  </si>
  <si>
    <t>浍河村到村入股分红项目</t>
  </si>
  <si>
    <t>浍河村</t>
  </si>
  <si>
    <t>沱湖村到村入股分红项目</t>
  </si>
  <si>
    <t>沱湖村</t>
  </si>
  <si>
    <t>1.受益建档立卡贫困户52户；2.年增加村集体经济收入0.7万元</t>
  </si>
  <si>
    <t>该项目经广泛征求群众意见，由村两委，村民代表大会研究确定，通过务工、分红等方式带动52户贫困户增收</t>
  </si>
  <si>
    <t>西坝口村到村入股分红项目</t>
  </si>
  <si>
    <t>西坝口村</t>
  </si>
  <si>
    <t>1.受益建档立卡贫困户25户；2.年增加村集体经济收入0.7万元</t>
  </si>
  <si>
    <t>该项目经广泛征求群众意见，由村两委，村民代表大会研究确定，通过务工、分红等方式带动25户贫困户增收</t>
  </si>
  <si>
    <t>1户贫困户养殖肉牛5头；10户贫困户入股分红；</t>
  </si>
  <si>
    <t>1户贫困户养殖鸽子200只；28户贫困户入股分红；2户贫困户务工奖补</t>
  </si>
  <si>
    <t>1户贫困户水产养殖50亩；4贫困户入股分红</t>
  </si>
  <si>
    <t>1户贫困户养殖肉兔200只；1户贫困户养殖螃蟹、虾50亩；10户贫困户入股分红</t>
  </si>
  <si>
    <t>1户贫困户养殖肉牛5头；4户贫困户入股分红；</t>
  </si>
  <si>
    <t>勤劳生态农场生产石磨面粉扶贫项目</t>
  </si>
  <si>
    <t>武桥镇</t>
  </si>
  <si>
    <t>天井村</t>
  </si>
  <si>
    <t>投入扶贫资金到勤劳生态农场，形成石磨面粉生产加工设备及相关配套设施等村集体固化资产</t>
  </si>
  <si>
    <t>1.受益建档立卡贫困户20户；2.年增加村集体经济收入1.4万元</t>
  </si>
  <si>
    <t>到村生猪养殖扶贫项目</t>
  </si>
  <si>
    <t>郑庄村</t>
  </si>
  <si>
    <t>投入扶贫资金到李飞合作社，形成生猪养殖场及相关配套设施等村集体固化资产。</t>
  </si>
  <si>
    <t>该项目经广泛征求群众意见，由村两委，村民代表大会研究确定，通过分红方式带动12户贫困户增收.</t>
  </si>
  <si>
    <t>到村农机合作社扶贫项目</t>
  </si>
  <si>
    <t>投入扶贫资金到建余农机合作社，形成入股分红及相关配套设施等村集体固化资产</t>
  </si>
  <si>
    <t>1.受益建档立卡贫困户58户；2.年增加村集体经济收入1万元</t>
  </si>
  <si>
    <t>该项目经广泛征求群众意见，由村两委，村民代表大会研究确定，通过务工、分红等方式带动58户贫困户增收</t>
  </si>
  <si>
    <t>张姚村绿化种植承包项目</t>
  </si>
  <si>
    <t>张姚村</t>
  </si>
  <si>
    <t>投入扶贫资金到张姚村股份经济合作社，形成村集体固化资产</t>
  </si>
  <si>
    <t>1.受益建档立卡贫困户10户；2.年增加村集体经济收入1万元</t>
  </si>
  <si>
    <t>该项目经广泛征求群众意见，由村两委，村民代表大会研究确定，通过分红等方式带动10户贫困户增收</t>
  </si>
  <si>
    <t>界沟村蔬菜大棚扶贫项目</t>
  </si>
  <si>
    <t>界沟村</t>
  </si>
  <si>
    <t>投入扶贫资金到界沟村和平家庭农场，形成蔬菜大棚及相关配套设施等村集体固化资产</t>
  </si>
  <si>
    <t>1.受益建档立卡贫困户36户；2.年增加村集体经济收入1万元</t>
  </si>
  <si>
    <t>该项目经广泛征求群众意见，由村两委，村民代表大会研究确定，通过分红等方式带动36户贫困户增收</t>
  </si>
  <si>
    <t>到村钢架大棚扶贫项目</t>
  </si>
  <si>
    <t>路西村</t>
  </si>
  <si>
    <t>投入扶贫资金到正江种养殖合作社，形成钢架大棚及相关配套设施等村集体固化资产</t>
  </si>
  <si>
    <t>1.受益建档立卡贫困户23户；2.年增加村集体经济收入0.6万元</t>
  </si>
  <si>
    <t>该项目经广泛征求群众意见，由村两委，村民代表大会研究确定，通过务工、分红等方式带动23户贫困户增收</t>
  </si>
  <si>
    <t>仓储厂房扶贫项目</t>
  </si>
  <si>
    <t>武桥村</t>
  </si>
  <si>
    <t>1.受益建档立卡贫困户74户；2.年增加村集体经济收入10万元</t>
  </si>
  <si>
    <t>该项目经广泛征求群众意见，由村两委，村民代表大会研究确定，通过务工、分红等方式带动74户贫困户增收</t>
  </si>
  <si>
    <t>大棚蔬菜项目</t>
  </si>
  <si>
    <t>周湖村</t>
  </si>
  <si>
    <t>建设约20亩食用菌厂房</t>
  </si>
  <si>
    <t>1.受益建档立卡贫困户3户；2.年增加村集体经济收入3万元</t>
  </si>
  <si>
    <t>龙岗村</t>
  </si>
  <si>
    <t>投入扶贫资金到志扬种养殖专业合作社，形成猪舍及相关配套设施等村集体固化资产</t>
  </si>
  <si>
    <t>1.受益建档立卡贫困户24户；2.年增加村集体经济收入0.5万元</t>
  </si>
  <si>
    <t>该项目经广泛征求群众意见，由村两委，村民代表大会研究确定，通过务工、分红等方式带动24户贫困户增收</t>
  </si>
  <si>
    <t>标准化养殖场项目</t>
  </si>
  <si>
    <t>老张村</t>
  </si>
  <si>
    <t>建设约1500㎡的标准化养殖场及相关配套设施。</t>
  </si>
  <si>
    <t>1.受益建档立卡贫困户56户；2.年增加村集体经济收入5万元</t>
  </si>
  <si>
    <t>10户贫困户养殖草鸡、牛等畜禽类养殖物200只/30头；5户贫困户种植西瓜、花生等农作物52亩；7户贫困户入股分红；</t>
  </si>
  <si>
    <t>8户贫困户养殖草鸡、羊、牛、鸽子等畜禽类养殖物400只/27头/5头/2200对；10户贫困户种植花生等农作物59.8亩；5户贫困户入股分红；</t>
  </si>
  <si>
    <t>1户贫困户养殖羊20只；5户贫困户种植西瓜、花生等农作物20亩；2户贫困户入股分红；15户贫困户务工奖补</t>
  </si>
  <si>
    <t>1户贫困户养殖牛2头；10户贫困户种植花生等农作物57亩；8户贫困户入股分红；</t>
  </si>
  <si>
    <t>种植花生10户20亩；3户养羊25只</t>
  </si>
  <si>
    <t>20户贫困户养殖猪320头、牛34头、羊56头、鹅3000只、鸡2500只、种植花生150亩、红小豆15亩、设施大棚15亩及享受农业企业务工奖补等；10户贫困户入股分红</t>
  </si>
  <si>
    <t>5户贫困户养殖草鸡、羊等畜禽类养殖物5000只/100只；15户贫困户种植花生等农作物60亩；10户贫困户入股分红</t>
  </si>
  <si>
    <t>6户贫困户养殖草鸡、羊、牛等畜禽类养殖物400只/20头/5头；6户贫困户种植花生等农作物48亩；3户贫困户入股分红</t>
  </si>
  <si>
    <t>4户贫困户养羊55只、3户养牛17头、1户养鹅5000只、1户养猪17头等；11户贫困户种植花生64亩、1户种植西瓜4.5亩等；5户贫困户入股分红；2户贫困户务工奖补</t>
  </si>
  <si>
    <t>8户贫困户养殖鸡鸭鹅、羊、牛、猪等畜禽类养殖物5000只/10只/20头 ；16户贫困户种植红小豆花生等农作物80亩；5户贫困户入股分红</t>
  </si>
  <si>
    <t>小圩镇</t>
  </si>
  <si>
    <t>陈巷村</t>
  </si>
  <si>
    <t>15户特色种植（花生、红小豆等）50亩；15户养羊30只；5户贫困户养牛10头；5户贫困户养殖鸡鸭500只；2户贫困户养殖鹅100只；10户贫困户入股分红</t>
  </si>
  <si>
    <t>受益建档立卡贫困户数52户</t>
  </si>
  <si>
    <t>该项目经广泛征求群众意见，由村两委，村民代表大会研究确定，通过特色种养奖补政策，调动52户贫困户参与生产发展积极性，促进贫困家庭经济增收</t>
  </si>
  <si>
    <t>大王村</t>
  </si>
  <si>
    <t>4户贫困户种植红小豆、蔬菜等农作物62亩；5户实施养殖猪、羊60头（只），2户养殖小龙虾41亩（虾塘），10户贫困户入股分红</t>
  </si>
  <si>
    <t>大圩村</t>
  </si>
  <si>
    <t>2户养殖猪50头，1户养牛30头，2户养殖羊50只，1户鱼塘4亩,3户养鸡600只，1户养鹅3000只，3户种植花生，红小豆等30亩，10户贫困户入股分红</t>
  </si>
  <si>
    <t>大吴村</t>
  </si>
  <si>
    <t>7户养牛22头，2户养羊22只，1户养鸡200羽，2户鱼塘10亩，10户种植花生、红小豆等30亩，12户贫困户入股分红</t>
  </si>
  <si>
    <t>凤凰村</t>
  </si>
  <si>
    <t>6户贫困户种植花生48亩；14户种植红小豆110亩；3户实施养殖牛10头、6户实施养羊50只；</t>
  </si>
  <si>
    <t>管咀村</t>
  </si>
  <si>
    <t>5户贫困户养殖羊30只、6户贫困户养殖牛20头、1户贫困户养殖鸡400羽，10户贫困户入股分红</t>
  </si>
  <si>
    <t>四陈村</t>
  </si>
  <si>
    <t>20户贫困户种植西瓜、蔬菜等农作物60亩；8户实施养殖肉牛、羊、鸡，水产养殖等500头/只/羽/亩；2户贫困户实施炸油条、磨豆腐等农产品加工补助项目，8户贫困户入股分红</t>
  </si>
  <si>
    <t>下黄村</t>
  </si>
  <si>
    <t>12户贫困户种植红小豆、花生等农作物30亩；8户实施养殖肉牛、羊、鸡、肉鸽等500头/只/羽；12户贫困户入股分红</t>
  </si>
  <si>
    <t>小圩村</t>
  </si>
  <si>
    <t>7户贫困户养鱼、螃蟹等97亩、13户实施养殖猪12头、养牛8头、养鸡1500只，6户贫困户入股分红</t>
  </si>
  <si>
    <t>薛集村</t>
  </si>
  <si>
    <t>10户贫困户种植花生50亩；6户实施养殖牛20头、4户实施养54羊、1户养鸡350只、1户养鸽子500羽、2户养鱼18亩，1户贫困户实施做豆腐农产品加工补助项目，6户贫困户入股分红</t>
  </si>
  <si>
    <t>赵圩村</t>
  </si>
  <si>
    <t>10户贫困户种植红小豆、花生等60亩，14户实施养殖牛18头、养羊50只、养鸡350羽、养鱼50亩，40户贫困户入股分红</t>
  </si>
  <si>
    <t>受益建档立卡贫困户数64户</t>
  </si>
  <si>
    <t>该项目经广泛征求群众意见，由村两委，村民代表大会研究确定，通过特色种养奖补政策，调动64户贫困户参与生产发展积极性，促进贫困家庭经济增收</t>
  </si>
  <si>
    <t>钟杨村</t>
  </si>
  <si>
    <t>1户贫困户种植红小豆10亩；4户实施养殖猪、牛等15头；2户贫困户实施池塘养殖50亩，4户贫困户入股分红</t>
  </si>
  <si>
    <t>朱洼村</t>
  </si>
  <si>
    <t>10户贫困户实施养殖牛10头、羊90只、2户搞水产养殖30亩，10户贫困户入股分红</t>
  </si>
  <si>
    <t>下黄村种猪养殖基地扶贫项目</t>
  </si>
  <si>
    <t>投入扶贫资金到五河县利万家种猪繁育有限公司，形成猪舍及其他相关配套设施等村集体固化资产</t>
  </si>
  <si>
    <t>1.受益建档立卡贫困户6户；2.年增加村集体经济收入1.9万元</t>
  </si>
  <si>
    <t>该项目经广泛征求群众意见，由村两委，村民代表大会研究确定，通过务工、分红方式增加6户贫困户家庭收入</t>
  </si>
  <si>
    <t>赵圩村螃蟹养殖扶贫项目</t>
  </si>
  <si>
    <t>投入扶贫资金到五河县繁华种养殖专业合作社，形成大规模螃蟹养殖及其他相关配套设施等村集体固化资产</t>
  </si>
  <si>
    <t>1.受益建档立卡贫困户2户；2.年增加村集体经济收入1.6万元</t>
  </si>
  <si>
    <t>该项目经广泛征求群众意见，由村两委，村民代表大会研究确定，通过务工、分红等方式增加2户贫困户家庭收入</t>
  </si>
  <si>
    <t>朱洼村老学校整改扶贫项目</t>
  </si>
  <si>
    <t>投入扶贫资金到原曹庙中学，改造成厂房出租等村集体固化资产</t>
  </si>
  <si>
    <t>1.受益建档立卡贫困户8户；2.年增加村集体经济收入1.7万元</t>
  </si>
  <si>
    <t>该项目经广泛征求群众意见，由村两委，村民代表大会研究确定，通过务工或获得分红金等方式增加8户贫困户家庭收入</t>
  </si>
  <si>
    <t>秸秆回收</t>
  </si>
  <si>
    <t>与合作社共同经营对全村600亩秸秆进行打捆、清运、出售</t>
  </si>
  <si>
    <t>1.受益建档立卡贫困户44户；2.年增加村集体经济收入1.6万元</t>
  </si>
  <si>
    <t>村集体经济发展项目</t>
  </si>
  <si>
    <t>成立五河县管咀劳务服务有限公司，并购买挖掘机2台，7.2米小货车一辆，打草机2台，发电机2台，电轮锯2台等相关设备</t>
  </si>
  <si>
    <t>1.增加就业岗位20人；2.年增加村集体经济收入15万元</t>
  </si>
  <si>
    <t>1.受益人口满意度99%；2.农业经营主体满意度100%；</t>
  </si>
  <si>
    <t>该项目经广泛征求群众意见，由村两委，村民代表大会研究确定，增加就业岗位20人，增加村集体收入15万元</t>
  </si>
  <si>
    <t>陈巷村仓储厂房</t>
  </si>
  <si>
    <t>小圩村仓储厂房</t>
  </si>
  <si>
    <t>建设2000平方米仓储厂房及相关配套设施</t>
  </si>
  <si>
    <t>1.受益建档立卡贫困户115户；2.年增加村集体经济收入10万元</t>
  </si>
  <si>
    <t>该项目经广泛征求群众意见，由村两委，村民代表大会研究确定，通过务工、分红等方式带动115户贫困户增收</t>
  </si>
  <si>
    <t>薛集村仓储厂房</t>
  </si>
  <si>
    <t>薛集村仓储厂房建设3000平方米</t>
  </si>
  <si>
    <t>1.受益建档立卡贫困户6户；2.年增加村集体经济收入15万元</t>
  </si>
  <si>
    <t>赵圩村仓储厂房</t>
  </si>
  <si>
    <t>建设约4600平方米仓储厂房及相关配套设施</t>
  </si>
  <si>
    <t>1.受益建档立卡贫困户5户；2.年增加村集体经济收入23万元</t>
  </si>
  <si>
    <t>该项目经广泛征求群众意见，由村两委，村民代表大会研究确定，通过务工、分红等方式增加5贫困户家庭收入</t>
  </si>
  <si>
    <t>低洼地改造</t>
  </si>
  <si>
    <t>低洼地增产增效工程治理</t>
  </si>
  <si>
    <t>1.受益建档立卡贫困户32户；2.年增加村集体经济收入4.9万元</t>
  </si>
  <si>
    <t>该项目经广泛征求群众意见，由村两委，村民代表大会研究确定，通过务工、分红等方式增加32贫困户家庭收入</t>
  </si>
  <si>
    <t>低洼地改造大约300亩地</t>
  </si>
  <si>
    <t>1.受益建档立卡贫困户8户；2.年增加村集体经济收入10万元</t>
  </si>
  <si>
    <t>该项目经广泛征求群众意见，由村两委，村民代表大会研究确定，通过务工、分红等方式增加8贫困户家庭收入</t>
  </si>
  <si>
    <t>低洼地50亩，改造成精养鱼塘</t>
  </si>
  <si>
    <t>1.受益建档立卡贫困户20户；2.年增加村集体经济收入1万元</t>
  </si>
  <si>
    <t>小溪镇</t>
  </si>
  <si>
    <t>化明村</t>
  </si>
  <si>
    <t>14户贫困户种植花生、黑豆等农作物80亩；8户实施养殖牛、羊、鸡、猪等20头/50只/800羽/20头；</t>
  </si>
  <si>
    <t>霍庄村</t>
  </si>
  <si>
    <t>4户贫困户养殖草鸡、鹅、牛等畜禽类养殖物；1户贫困户水产养殖80亩左右；15户贫困户种植西瓜、花生、黑豆等农作物39亩.</t>
  </si>
  <si>
    <t>蒋庄村</t>
  </si>
  <si>
    <t>51户贫困户种植花生、黑豆等农作735亩；3户实施养殖羊68/头、1户养鸭400只、5户实施养牛22；10户贫困户入股分红</t>
  </si>
  <si>
    <t>路李村</t>
  </si>
  <si>
    <t>12户贫困户种植花生、黑豆等农作物72亩；1户实施养殖羊10头、4户养鹅、鸡等7000只/羽；1户实施养殖鱼50亩。</t>
  </si>
  <si>
    <t>藕塘村</t>
  </si>
  <si>
    <t>5户贫困户养殖草鸡800只、驴6头等；24户贫困户种植西瓜、花生等农作物250亩；2户贫困户入股分红；</t>
  </si>
  <si>
    <t>1.受益贫困人口满意度99%；2.农业经营主体满意度99%；3.科技服务、技术指导和农业科技培训人员满意度98%</t>
  </si>
  <si>
    <t>上营村</t>
  </si>
  <si>
    <t>6户贫困户养殖草鸡、羊、牛、鸽子等430只/20头/200对；8户贫困户种植西瓜、花生等农作物82亩</t>
  </si>
  <si>
    <t>硖石村</t>
  </si>
  <si>
    <t>11户贫困户养殖草鸡、鸭、羊等畜禽类养殖物1300只/1100只/50只；20户贫困户种植花生等农作物140亩；1户贫困户务工奖补；2户贫困户土地流转奖补</t>
  </si>
  <si>
    <t>香庙村</t>
  </si>
  <si>
    <t>3户贫困户养殖牛、猪、鸡等畜禽类养殖物10头/80头/200只；10户贫困户种植黑豆、花生等农作物50亩；1户贫困户加工产业：5户贫困户入股分红；</t>
  </si>
  <si>
    <t>张巷村</t>
  </si>
  <si>
    <t>18户贫困户种植花生、黑豆等农作物；4户实施养殖羊、牛、鸡等；</t>
  </si>
  <si>
    <t>赵庄村</t>
  </si>
  <si>
    <t>12户贫困户养殖草鸡，鹅、羊、牛、鱼，等2350只/11头/5亩；4户贫困户种植花生等农作物87.5亩；8户贫困户入股分红；26户贫困户务工奖补；</t>
  </si>
  <si>
    <t>小溪村</t>
  </si>
  <si>
    <t>8户贫困户种植花生、黑豆等农作物15亩；1户实施养殖牛5头、5户实施养鸡、鸭5000/只/羽、3户贫困户实施炸油条、炸馓子等农产品加工补助项目</t>
  </si>
  <si>
    <t>村集体蒋庄村厂房项目</t>
  </si>
  <si>
    <t>建设约1500平方米仓储厂房及相关配套设施</t>
  </si>
  <si>
    <t>1.受益建档立卡贫困户101户；2.年增加村集体经济收入10万元</t>
  </si>
  <si>
    <t>该项目经广泛征求群众意见，由村两委，村民代表大会研究确定，通过务工、分红等方式带动101户贫困户增收</t>
  </si>
  <si>
    <t>村集体小溪村仓储厂房项目</t>
  </si>
  <si>
    <t>建设标准化钢结构厂房约1500平方做农场品仓储中心及相关配套设施</t>
  </si>
  <si>
    <t>1.受益建档立卡贫困户45户；2.年增加村集体经济收入12万元</t>
  </si>
  <si>
    <t>该项目经广泛征求群众意见，由村两委，村民代表大会研究确定，通过务工、分红等方式带动45户贫困户增收</t>
  </si>
  <si>
    <t>村集体产业固化项目</t>
  </si>
  <si>
    <t>投入扶贫资金到当地合作社，发展种养业，形成村集体固定资产</t>
  </si>
  <si>
    <t>1.受益建档立卡贫困户101户；2.年增加村集体经济收入1万元</t>
  </si>
  <si>
    <t>该项目经广泛征求群众意见，由村两委，村民代表大会研究确定，通过分红等方式带动101户贫困户增收</t>
  </si>
  <si>
    <t>1.受益建档立卡贫困户45户；2.年增加村集体经济收入1万元</t>
  </si>
  <si>
    <t>农产品仓储室</t>
  </si>
  <si>
    <t>朱顶镇</t>
  </si>
  <si>
    <t>邱塘村</t>
  </si>
  <si>
    <t>建设800平米农产品仓储厂房及相关配套设施</t>
  </si>
  <si>
    <t>1.受益建档立卡贫困户71户；2.年增加村集体经济收入8万元</t>
  </si>
  <si>
    <t>该项目经广泛征求群众意见，由村两委，村民代表大会研究确定，通过务工、分红等方式带动71户贫困户增收</t>
  </si>
  <si>
    <t>3户贫困户养殖羊、牛、猪等畜禽类养殖物13只/5头；30户贫困户种植黑豆、花生等农作物280亩；1户贫困户务工奖补</t>
  </si>
  <si>
    <t>4户贫困户种植花生、蔬菜等农作物15亩；其中1户实施养殖羊15只。</t>
  </si>
  <si>
    <t>葡萄采摘园</t>
  </si>
  <si>
    <t>建设100亩葡萄采摘园及相关配套设施</t>
  </si>
  <si>
    <t>1.受益建档立卡贫困户57户；2.年增加村集体经济收入7.5万元</t>
  </si>
  <si>
    <t>该项目经广泛征求群众意见，由村两委，村民代表大会研究确定，通过务工、分红等方式带动57户贫困家庭经济增收</t>
  </si>
  <si>
    <t>河口村</t>
  </si>
  <si>
    <t>5户贫困户养殖草鸡、羊、牛等畜禽类养殖物430只/10头；5户贫困户种植蔬菜、花生等农作物15亩</t>
  </si>
  <si>
    <t>物流仓储厂房</t>
  </si>
  <si>
    <t>建设钢结构物流仓储6000平米及相关配套设施</t>
  </si>
  <si>
    <t>1.受益建档立卡贫困户87户；2.年增加村集体经济收入30万元</t>
  </si>
  <si>
    <t>该项目经广泛征求群众意见，由村两委，村民代表大会研究确定，通过务工、分红等方式带动87户贫困户增收</t>
  </si>
  <si>
    <t>建设1500平米大型仓储及相关配套设施</t>
  </si>
  <si>
    <t>1.受益建档立卡贫困户87户；2.年增加村集体经济收入7.5万元</t>
  </si>
  <si>
    <t>洪山村</t>
  </si>
  <si>
    <t>15户贫困户种植花生、甜叶菊83.03亩；4户实施养殖肉牛、羊、鸡等5头/22只/1000只；4户贫困户入股分红。</t>
  </si>
  <si>
    <t>水产养殖项目</t>
  </si>
  <si>
    <t>新建水产养殖池塘约50亩及相关配套实施</t>
  </si>
  <si>
    <t>1.受益建档立卡贫困户84户；2.年增加村集体经济收入4万元</t>
  </si>
  <si>
    <t>该项目经广泛征求群众意见，由村两委，村民代表大会研究确定，通过分红等方式带动84户贫困户增收</t>
  </si>
  <si>
    <t>胡庄村</t>
  </si>
  <si>
    <t>8户贫困户养牛、猪、羊等95头/1户养羊240只，10户贫困户种植花生60亩。</t>
  </si>
  <si>
    <t>手工产品加工厂房</t>
  </si>
  <si>
    <t>老村部改造1500平米用于建设厂房及相关配套设施</t>
  </si>
  <si>
    <t>1.受益建档立卡贫困户55户；2.年增加村集体经济收入2.4万元</t>
  </si>
  <si>
    <t>建设15亩水产养殖塘及相关配套设施</t>
  </si>
  <si>
    <t>井头村</t>
  </si>
  <si>
    <t>5户贫困户养殖鸡、鹅、鸭、牛、猪等畜禽类养殖物1000只/200只/200只/20头/10头 ；2户贫困户种植花生等农作物13亩</t>
  </si>
  <si>
    <t>梁巷村</t>
  </si>
  <si>
    <t>4户贫困户养殖鹅、羊、牛、猪等畜禽类养殖物500只/20头/20头/20头 ；5户贫困户种植花生等农作物30亩</t>
  </si>
  <si>
    <t>刘台村</t>
  </si>
  <si>
    <t>8户贫困户种植花生、蔬菜等农作物45亩；3户实施养牛、鱼等6头/7亩；1户实施农产品加工。</t>
  </si>
  <si>
    <t>该项目经广泛征求群众意见，由村两委，村民代表大会研究确定，通过特色种养奖补政策，调动12户贫困户农业生产积极性，提高技能素质，促进增收</t>
  </si>
  <si>
    <t>建设800平米厂房仓储厂房及相关配套设施。</t>
  </si>
  <si>
    <t>1.受益建档立卡贫困户81户；2.年增加村集体经济收入7万元</t>
  </si>
  <si>
    <t>该项目经广泛征求群众意见，由村两委，村民代表大会研究确定，通过务工、分红等方式增加81户贫困户家庭收入</t>
  </si>
  <si>
    <t>6户贫困户种植花生30亩；2户实施养殖肉牛、羊等5头/20只；5户贫困户入股分红。</t>
  </si>
  <si>
    <t>仓储冷库</t>
  </si>
  <si>
    <t>建设约250平方米冷库厂房及相关配套设施</t>
  </si>
  <si>
    <t>1.受益建档立卡贫困户61户；2.年增加村集体经济收入5万元</t>
  </si>
  <si>
    <t>该项目经广泛征求群众意见，由村两委，村民代表大会研究确定，通过务工、分红等方式带动61户贫困户增收</t>
  </si>
  <si>
    <t>三塘村</t>
  </si>
  <si>
    <t>17户贫困户种植花生等农作物90.9亩；4户实施养鸡鸭鹅、羊、牛等335羽/102只/1头。</t>
  </si>
  <si>
    <t>1.受益建档立卡贫困户57户；2.年增加村集体经济收入4万元</t>
  </si>
  <si>
    <t>该项目经广泛征求群众意见，由村两委，村民代表大会研究确定，通过分红等方式带动57户贫困户增收</t>
  </si>
  <si>
    <t>石坑村</t>
  </si>
  <si>
    <t>19户贫困户种植农作物花生102.6亩；7户实施养牛、鸡、兔、肉鸽、鱼等3头/1100羽/400对/67亩。</t>
  </si>
  <si>
    <t>该项目经广泛征求群众意见，由村两委，村民代表大会研究确定，通过特色种养奖补政策，调动26户贫困户农业生产积极性，提高农业技能素质，促进增收</t>
  </si>
  <si>
    <t>葡萄种植园</t>
  </si>
  <si>
    <t>建设约30亩葡萄园及相关配套设施</t>
  </si>
  <si>
    <t>1.受益建档立卡贫困户73户；2.年增加村集体经济收入2.4万元</t>
  </si>
  <si>
    <t>该项目经广泛征求群众意见，由村两委，村民代表大会研究确定，通过务工、分红等方式带动73户贫困户增收</t>
  </si>
  <si>
    <t>建设30亩水产养殖塘及相关配套设施</t>
  </si>
  <si>
    <t>石巷村</t>
  </si>
  <si>
    <t>23户贫困户种植花生、黑豆、大棚蔬菜等200亩；3户实施养殖鸡、鹅、羊等2000羽/40只。</t>
  </si>
  <si>
    <t>建设仓储冷库1000平米及相关配套设施</t>
  </si>
  <si>
    <t>1.受益建档立卡贫困户62户；2.年增加村集体经济收入7万元</t>
  </si>
  <si>
    <t>该项目经广泛征求群众意见，由村两委，村民代表大会研究确定，通过务工、分红等方式带动62户贫困户增收</t>
  </si>
  <si>
    <t>西堌村</t>
  </si>
  <si>
    <t>9户贫困户养殖草鸡、羊、牛等1100只/43头</t>
  </si>
  <si>
    <t>开发麦燕湖水产养殖约60亩及相关配套实施</t>
  </si>
  <si>
    <t>1.受益建档立卡贫困户92户；2.年增加村集体经济收入4万元</t>
  </si>
  <si>
    <t>该项目经广泛征求群众意见，由村两委，村民代表大会研究确定，通过分红等方式带动92户贫困户增收</t>
  </si>
  <si>
    <t>小柳村</t>
  </si>
  <si>
    <t>5户贫困户种植花生等农作物约42亩；10户养牛、猪、龙虾等105头/10亩；5户实施务工奖补。</t>
  </si>
  <si>
    <t>1.受益贫困人口满意度99%；；2.贫困人口满意度98%以上；3.科技服务、技术指导和农业科技培训人员满意度98%以上</t>
  </si>
  <si>
    <t>金银花种植</t>
  </si>
  <si>
    <t>建设100亩金银花及相关配套设施</t>
  </si>
  <si>
    <t>1.受益建档立卡贫困户101户；2.年增加村集体经济收入2.45万元</t>
  </si>
  <si>
    <t>张许村</t>
  </si>
  <si>
    <t>珩庄村</t>
  </si>
  <si>
    <t>2户贫困户养殖羊、牛、等畜禽类养殖物100只/12头；9户贫困户种植花生、大棚等农作物46亩</t>
  </si>
  <si>
    <t>储藏室</t>
  </si>
  <si>
    <t>建设厂房300㎡及相关配套设施</t>
  </si>
  <si>
    <t>1.受益建档立卡贫困户56户；2.年增加村集体经济收入2.4万元</t>
  </si>
  <si>
    <t>该项目经广泛征求群众意见，由村两委，村民代表大会研究确定，通过新建仓储室，调动56户贫困户参与生产发展积极性，促进贫困家庭经济增收</t>
  </si>
  <si>
    <t>东堌村</t>
  </si>
  <si>
    <t>6户贫困户养殖羊、鸡、兔子、鸽等养殖物310只/560对；4户贫困户种植花生等农作物16亩</t>
  </si>
  <si>
    <t>朱顶村</t>
  </si>
  <si>
    <t>9户贫困户养殖羊、鸡等1500只，牛59头等；3户贫困户种植花生等农作物12亩</t>
  </si>
  <si>
    <t>加工厂房</t>
  </si>
  <si>
    <t>新集镇</t>
  </si>
  <si>
    <t>双河村</t>
  </si>
  <si>
    <t>1.受益建档立卡贫困户40人；2.年增加村集体经济收入5.6万元；</t>
  </si>
  <si>
    <t>1.受益贫困人口满意度98%；2.农业经营主体满意度100%；</t>
  </si>
  <si>
    <t>该项目经广泛征求群众意见，由村两委，村民代表大会研究确定，通过务工、分红等方式带动40户贫困户增收</t>
  </si>
  <si>
    <t>18贫困户养殖草鸡、羊、牛等畜禽类养殖物3000只/60头；10户贫困户种植西瓜、花生等农作物39亩；20户贫困户入股分红；2户贫困户加工馓子</t>
  </si>
  <si>
    <t>三岔村</t>
  </si>
  <si>
    <t>1户贫困户养殖牛4头、1户贫困户养殖羊9只。15户贫困户种植西瓜、花生等农作物45亩</t>
  </si>
  <si>
    <t>产业工厂建设</t>
  </si>
  <si>
    <t>潘圩村</t>
  </si>
  <si>
    <t>建设约200平方厂房及相关配套设施</t>
  </si>
  <si>
    <t>1.受益建档立卡贫困户109户；2.年增加村集体经济收入1.6万元。</t>
  </si>
  <si>
    <t>3户贫困户养殖草鸡、羊等畜禽类养殖物1200只，200只/8只；1户贫困户种植红小豆农作物15亩；61户贫困户入股分红；</t>
  </si>
  <si>
    <t>赤龙村</t>
  </si>
  <si>
    <t>特色养殖：7户贫困户养殖牛40头、2户贫困户养殖羊34只。3户贫困户种植红小豆29亩</t>
  </si>
  <si>
    <t>李八村</t>
  </si>
  <si>
    <t>15户贫困户发展养殖，17户贫困户种植西瓜、花生、红小豆等农作物55亩</t>
  </si>
  <si>
    <t>沈塘村</t>
  </si>
  <si>
    <t>2户贫困户养殖羊42只，5户贫困户特色种植杂粮15亩</t>
  </si>
  <si>
    <t>王场村</t>
  </si>
  <si>
    <t>1户贫困户养殖生猪常年存栏15头以上、2户贫困户肉羊养殖常年存栏9只以上、4户贫困户蛋禽养殖常年存栏500羽以上、3户贫困户水产养殖3亩以上，2户贫困户种植红小豆10亩以上</t>
  </si>
  <si>
    <t>建设约1300平方米仓储厂房及相关配套设施</t>
  </si>
  <si>
    <t>1.受益建档立卡贫困户138户；2.年增加村集体经济收入12万元。</t>
  </si>
  <si>
    <t>该项目经广泛征求群众意见，由村两委，村民代表大会研究确定，通过务工、分红等方式带动138户贫困户增收</t>
  </si>
  <si>
    <t>小周村</t>
  </si>
  <si>
    <t>建设约1000平方米纺织加工厂及相关配套设施</t>
  </si>
  <si>
    <t>1.受益建档立卡贫困户40户；2.年增加村集体经济收入10万元。</t>
  </si>
  <si>
    <t>4户贫困户养牛25头，2户贫困户养鸡1000只，1户贫困户养羊10只，1户贫困户种植红小豆10亩</t>
  </si>
  <si>
    <t>新集村</t>
  </si>
  <si>
    <t>1户贫困户养殖母牛8头、3户贫困户养鸡2000只；10户种植花生、芝麻、油菜、西瓜等农作物约30亩。</t>
  </si>
  <si>
    <t>新台村</t>
  </si>
  <si>
    <t>1户贫困户养殖牛4头、1户贫困户养殖羊12头，1户发展农副产品加工、1户贫困户养鸡500只。</t>
  </si>
  <si>
    <t>受益建档立卡贫困户数4户</t>
  </si>
  <si>
    <t>该项目经广泛征求群众意见，由村两委，村民代表大会研究确定，通过特色种养奖补政策，调动4户贫困户参与生产发展积极性，促进贫困家庭经济增收</t>
  </si>
  <si>
    <t>许场村</t>
  </si>
  <si>
    <t>4户贫困户养牛35头，2户贫困户养猪20头，1户贫困户养羊16只，4户贫困户养鸡，1户贫困户鱼塘8亩，1户贫困户种植花生2亩</t>
  </si>
  <si>
    <t>许林村</t>
  </si>
  <si>
    <t>建设约800平方米钢结构仓储厂房及相关配套设施</t>
  </si>
  <si>
    <t>1.受益建档立卡贫困户20户；2.年增加村集体经济收入5万元。</t>
  </si>
  <si>
    <t>1户贫困户养殖牛2头、4户贫困户养殖羊80只，1户贫困户种植花生2亩、4户贫困户养鸡800只,1户贫困户养鱼6亩.</t>
  </si>
  <si>
    <t>姚管村</t>
  </si>
  <si>
    <t>9户养殖鸡、牛、羊等；3户特色种植红小豆约12亩</t>
  </si>
  <si>
    <t>马桥村</t>
  </si>
  <si>
    <t>3户贫困户养殖鸡1200只、1户贫困户养殖鹅2000只。1户贫困户养殖羊40只</t>
  </si>
  <si>
    <t>养牛大棚建设</t>
  </si>
  <si>
    <t>建设4000平方的养牛大棚</t>
  </si>
  <si>
    <t>1.受益建档立卡贫困户49户；2.年增加村集体经济收入15万元。</t>
  </si>
  <si>
    <t>该项目经广泛征求群众意见，由村两委，村民代表大会研究确定，通过建设养牛大棚，年增加村集体经济收入15万元，带动49户贫困户增收。</t>
  </si>
  <si>
    <t>到户特色种养业（特色林业）</t>
  </si>
  <si>
    <t>县自然资源和规划局张从磊</t>
  </si>
  <si>
    <t>1户贫困户连片种植姜花等苗木花卉</t>
  </si>
  <si>
    <t>受益建档立卡贫困户数1户</t>
  </si>
  <si>
    <t>该项目经广泛征求群众意见，由村两委，村民代表大会研究确定，通过特色种养奖补政策，调动1户贫困户农业生产积极性，提高农业技能素质，促进增收</t>
  </si>
  <si>
    <t>1户贫困户连片种植苗木花卉</t>
  </si>
  <si>
    <t>2户贫困户连片种植桃树等苗木花卉</t>
  </si>
  <si>
    <t>2户贫困户连片种植苗木花卉</t>
  </si>
  <si>
    <t>3户贫困户连片种植桃树、无花果树等苗木花卉</t>
  </si>
  <si>
    <t>该项目经广泛征求群众意见，由村两委，村民代表大会研究确定，通过特色种养奖补政策，调动3户贫困户农业生产积极性，提高农业技能素质，促进增收</t>
  </si>
  <si>
    <t>4户贫困户连片种植核桃树、梨树等苗木花卉</t>
  </si>
  <si>
    <t>该项目经广泛征求群众意见，由村两委，村民代表大会研究确定，通过特色种养奖补政策，调动4户贫困户农业生产积极性，提高农业技能素质，促进增收</t>
  </si>
  <si>
    <t>旅游扶贫项目</t>
  </si>
  <si>
    <t>县文旅局张耀对</t>
  </si>
  <si>
    <t>建设农家乐1家</t>
  </si>
  <si>
    <t>项目按期完成率100%</t>
  </si>
  <si>
    <t>1.受益建档立卡贫困户2户；2.年增加村集体经济收入0.5万元。</t>
  </si>
  <si>
    <t>受益贫困人口满意度98%</t>
  </si>
  <si>
    <t>该项目经广泛征求群众意见，由村两委，村民代表大会研究确定，通过发展乡村旅游扶贫带动2户贫困户增收</t>
  </si>
  <si>
    <t>打造磨盘山玉皇汉代窖址旅游其他等</t>
  </si>
  <si>
    <t>该项目经广泛征求群众意见，由村两委，村民代表大会研究确定，通过发展乡村旅游扶贫带动20户贫困户增收</t>
  </si>
  <si>
    <t>围绕北湖边打造环湖绿道，建小岛、凉亭、荷塘观光、在引河上建造垂钓中心，在猫狼山建造石榴采摘园，建民歌民俗馆，发展乡村旅游产业。</t>
  </si>
  <si>
    <t>1.受益建档立卡贫困户60户；2.年增加村集体经济收入15万元。</t>
  </si>
  <si>
    <t>该项目经广泛征求群众意见，由村两委，村民代表大会研究确定，通过发展乡村旅游扶贫带动60户贫困户增收</t>
  </si>
  <si>
    <t>1户贫困户连片种植山核桃树等苗木花卉</t>
  </si>
  <si>
    <t>1.受益建档立卡贫困户12户；2.年增加村集体经济收入3万元。</t>
  </si>
  <si>
    <t>该项目经广泛征求群众意见，由村两委，村民代表大会研究确定，通过发展乡村旅游扶贫带动12户贫困户增收</t>
  </si>
  <si>
    <t>2户贫困户连片种植桃树、无花果树等苗木花卉</t>
  </si>
  <si>
    <t>2户贫困户连片种植桃等苗木花卉</t>
  </si>
  <si>
    <t>3户贫困户连片种植乌桕、垂柳等苗木花卉</t>
  </si>
  <si>
    <t>五河县2021年脱贫攻坚就业扶贫类项目库</t>
  </si>
  <si>
    <t>技能脱贫培训</t>
  </si>
  <si>
    <t>就业扶贫类</t>
  </si>
  <si>
    <t>北店社区等10个村居</t>
  </si>
  <si>
    <t>县人社局李富兰</t>
  </si>
  <si>
    <t>为38名劳动者开展蔬菜种植、水果种植、畜禽养殖等工种技能脱贫培训</t>
  </si>
  <si>
    <t>1、享受职业培训补贴38人次；2、职业培训补贴发放准确率100%</t>
  </si>
  <si>
    <t>1.受益人口38人；2、零就业家庭帮扶率90%</t>
  </si>
  <si>
    <t>1.受益人口满意度98%以上；2.公共就业服务满意度98%以上</t>
  </si>
  <si>
    <t>该项目经广泛征求群众意见，由村两委，村民代表大会研究确定，通过就业技能培训，增强38名培训人员就业竞争力，切实提高就业率，增加贫困家庭经济收入</t>
  </si>
  <si>
    <t>大新村等4个村</t>
  </si>
  <si>
    <t>为47名劳动者开展蔬菜种植、水果种植、畜禽养殖、家政服务、面点制作等工种技能脱贫培训</t>
  </si>
  <si>
    <t>1.享受职业培训补贴47人次；2.职业培训补贴发放准确率100%</t>
  </si>
  <si>
    <t>1.受益人口47人；2.零就业家庭帮扶率90%</t>
  </si>
  <si>
    <t>该项目经广泛征求群众意见，由村两委，村民代表大会研究确定，通过就业技能培训，增强47名培训人员就业竞争力，切实提高就业率，增加贫困家庭经济收入</t>
  </si>
  <si>
    <t>刘集村等21个村</t>
  </si>
  <si>
    <t>为40名劳动者开展蔬菜种植、水果种植、畜禽养殖、家政服务、面点制作等工种技能脱贫培训</t>
  </si>
  <si>
    <t>1.享受职业培训补贴40人次；2.职业培训补贴发放准确率100%</t>
  </si>
  <si>
    <t>1.受益人口40人；2.零就业家庭帮扶率90%</t>
  </si>
  <si>
    <t>该项目经广泛征求群众意见，由村两委，村民代表大会研究确定，通过就业技能培训，增强40名培训人员就业竞争力，切实提高就业率，增加贫困家庭经济收入</t>
  </si>
  <si>
    <t>安子口等20个村</t>
  </si>
  <si>
    <t>为136名劳动者开展蔬菜种植、水果种植、畜禽养殖、家政服务、面点制作等工种技能脱贫培训</t>
  </si>
  <si>
    <t>1.享受职业培训补贴136人次；2.职业培训补贴发放准确率100%</t>
  </si>
  <si>
    <t>1.受益人口136人；2.零就业家庭帮扶率90%</t>
  </si>
  <si>
    <t>该项目经广泛征求群众意见，由村两委，村民代表大会研究确定，通过就业技能培训，增强136名培训人员就业竞争力，切实提高就业率，增加贫困家庭经济收入</t>
  </si>
  <si>
    <t>大董村等17个村</t>
  </si>
  <si>
    <t>为75名劳动者开展蔬菜种植、水果种植、畜禽养殖、家政服务、面点制作等工种技能脱贫培训</t>
  </si>
  <si>
    <t>1.享受职业培训补贴75人次；2.职业培训补贴发放准确率100%</t>
  </si>
  <si>
    <t>1.受益人口75人；2.零就业家庭帮扶率90%</t>
  </si>
  <si>
    <t>该项目经广泛征求群众意见，由村两委，村民代表大会研究确定，通过就业技能培训，增强75名培训人员就业竞争力，切实提高就业率，增加贫困家庭经济收入</t>
  </si>
  <si>
    <t>白墩村等19个村</t>
  </si>
  <si>
    <t>为20名劳动者开展蔬菜种植、水果种植、畜禽养殖、家政服务、面点制作等工种技能脱贫培训</t>
  </si>
  <si>
    <t>1.享受职业培训补贴20人次；2.职业培训补贴发放准确率100%</t>
  </si>
  <si>
    <t>1.受益人口20人；2.零就业家庭帮扶率90%</t>
  </si>
  <si>
    <t>该项目经广泛征求群众意见，由村两委，村民代表大会研究确定，通过就业技能培训，增强20名培训人员就业竞争力，切实提高就业率，增加贫困家庭经济收入</t>
  </si>
  <si>
    <t>安淮村等18个村</t>
  </si>
  <si>
    <t>为86名劳动者开展蔬菜种植、水果种植、畜禽养殖、家政服务、面点制作等工种技能脱贫培训</t>
  </si>
  <si>
    <t>1.享受职业培训补贴86人次；2.职业培训补贴发放准确率100%;</t>
  </si>
  <si>
    <t>1.受益人口86人；2.零就业家庭帮扶率90%</t>
  </si>
  <si>
    <t>该项目经广泛征求群众意见，由村两委，村民代表大会研究确定，通过就业技能培训，增强86名培训人员就业竞争力，切实提高就业率，增加贫困家庭经济收入</t>
  </si>
  <si>
    <t>沱湖村等5个村</t>
  </si>
  <si>
    <t>1.享受职业培训补贴20人次；2.职业培训补贴发放准确率100%;</t>
  </si>
  <si>
    <t>武桥村等10个村</t>
  </si>
  <si>
    <t>为21名劳动者开展蔬菜种植、水果种植、畜禽养殖、家政服务、面点制作等工种技能脱贫培训</t>
  </si>
  <si>
    <t>1.享受职业培训补贴21人次；2.职业培训补贴发放准确率100%;</t>
  </si>
  <si>
    <t>1.受益人口21人；2.零就业家庭帮扶率90%</t>
  </si>
  <si>
    <t>该项目经广泛征求群众意见，由村两委，村民代表大会研究确定，通过就业技能培训，增强21名培训人员就业竞争力，切实提高就业率，增加贫困家庭经济收入</t>
  </si>
  <si>
    <t>陈巷村等13个村</t>
  </si>
  <si>
    <t>为150名建档立卡贫困劳动者开展蔬菜种植、水果种植、畜禽养殖、家政服务、面点制作等工种技能脱贫培训</t>
  </si>
  <si>
    <t>1.享受职业培训补贴150人次；2.职业培训补贴发放准确率100%</t>
  </si>
  <si>
    <t>1.受益人口150人；2.零就业家庭帮扶率90%</t>
  </si>
  <si>
    <t>该项目经广泛征求群众意见，由村两委，村民代表大会研究确定，通过就业技能培训，增强150名培训人员就业竞争力，切实提高就业率，增加贫困家庭经济收入</t>
  </si>
  <si>
    <t>蒋庄村等11个村</t>
  </si>
  <si>
    <t>为50名劳动者开展蔬菜种植、水果种植、畜禽养殖、家政服务、面点制作等工种技能脱贫培训</t>
  </si>
  <si>
    <t>1.享受职业培训补贴50人次；2.职业培训补贴发放准确率100%</t>
  </si>
  <si>
    <t>1.受益人口50人；2.零就业家庭帮扶率90%</t>
  </si>
  <si>
    <t>该项目经广泛征求群众意见，由村两委，村民代表大会研究确定，通过就业技能培训，增强50名培训人员就业竞争力，切实提高就业率，增加贫困家庭经济收入</t>
  </si>
  <si>
    <t>邱塘村等18个村</t>
  </si>
  <si>
    <t>为59名劳动者开展蔬菜种植、水果种植、畜禽养殖、家政服务、面点制作等工种技能脱贫培训</t>
  </si>
  <si>
    <t>1.享受职业培训补贴59人次；2.职业培训补贴发放准确率100%</t>
  </si>
  <si>
    <t>1.受益人口59人；2.零就业家庭帮扶率90%</t>
  </si>
  <si>
    <t>该项目经广泛征求群众意见，由村两委，村民代表大会研究确定，通过就业技能培训，增强59名培训人员就业竞争力，切实提高就业率，增加贫困家庭经济收入</t>
  </si>
  <si>
    <t>双河村等14个村</t>
  </si>
  <si>
    <t>为60名劳动者开展蔬菜种植、水果种植、畜禽养殖、家政服务、面点制作等工种技能脱贫培训</t>
  </si>
  <si>
    <t>1.享受职业培训补贴60人次；2.职业培训补贴发放准确率100%</t>
  </si>
  <si>
    <t>1.受益人口60人；2.零就业家庭帮扶率90%</t>
  </si>
  <si>
    <t>该项目经广泛征求群众意见，由村两委，村民代表大会研究确定，通过就业技能培训，增强60名培训人员就业竞争力，切实提高就业率，增加贫困家庭经济收入</t>
  </si>
  <si>
    <t>五河县2021年脱贫攻坚公益岗位扶贫类项目库</t>
  </si>
  <si>
    <t>公益性岗位扶贫项目</t>
  </si>
  <si>
    <t>公益岗位扶贫类</t>
  </si>
  <si>
    <t>北店社区等13个村居</t>
  </si>
  <si>
    <t>12个月</t>
  </si>
  <si>
    <t>结合镇村实际，开发不少于110个公益性岗位</t>
  </si>
  <si>
    <t>1.享受公益性岗位补贴不少于110人；2.公益性岗位补贴发放准确率100%</t>
  </si>
  <si>
    <t>发放公益性岗位补贴金额127.264万元</t>
  </si>
  <si>
    <t>受益人口满意度98%以上</t>
  </si>
  <si>
    <t>贫困户及边缘易致贫户</t>
  </si>
  <si>
    <t>该项目经广泛征求群众意见，由村两委，村民代表大会研究确定，通过开发公益性岗位，带动不少于110名贫困人口及边缘易致贫人口家门口就业务工促增收。</t>
  </si>
  <si>
    <t>大新村等9个村</t>
  </si>
  <si>
    <t>结合镇村实际，开发不少于88个公益性岗位</t>
  </si>
  <si>
    <t>1.享受公益性岗位补贴不少于88人；2.公益性岗位补贴发放准确率100%</t>
  </si>
  <si>
    <t>发放公益性岗位补贴金额84.48万元</t>
  </si>
  <si>
    <t>该项目经广泛征求群众意见，由村两委，村民代表大会研究确定，通过开发公益性岗位，带动不少于88名贫困人口及边缘易致贫人口家门口就业务工促增收。</t>
  </si>
  <si>
    <t>结合镇村实际，开发不少于100个公益性岗位</t>
  </si>
  <si>
    <t>1.享受公益性岗位补贴不少于100人；2.公益性岗位补贴发放准确率100%</t>
  </si>
  <si>
    <t>发放公益性岗位补贴金额120万元</t>
  </si>
  <si>
    <t>该项目经广泛征求群众意见，由村两委，村民代表大会研究确定，通过开发公益性岗位，带动不少于100名贫困人口及边缘易致贫人口家门口就业务工促增收。</t>
  </si>
  <si>
    <t>结合镇村实际，开发不少于164个公益性岗位</t>
  </si>
  <si>
    <t>1.享受公益性岗位补贴不少于164人；2.公益性岗位补贴发放准确率100%</t>
  </si>
  <si>
    <t>发放公益性岗位补贴金额180万元</t>
  </si>
  <si>
    <t>该项目经广泛征求群众意见，由村两委，村民代表大会研究确定，通过开发公益性岗位，带动不少于164名贫困人口及边缘易致贫人口家门口就业务工促增收。</t>
  </si>
  <si>
    <t>东元村等11个村</t>
  </si>
  <si>
    <t>结合乡村实际，开发不少于132个公益性岗位</t>
  </si>
  <si>
    <t>1.享受公益性岗位补贴不少于132人；2.公益性岗位补贴发放准确率100%</t>
  </si>
  <si>
    <t>发放公益性岗位补贴金额110.8万元</t>
  </si>
  <si>
    <t>该项目经广泛征求群众意见，由村两委，村民代表大会研究确定，通过开发公益性岗位，带动不少于132名贫困人口及边缘易致贫人口家门口就业务工促增收。</t>
  </si>
  <si>
    <t>结合镇村实际，开发不少于130个公益性岗位</t>
  </si>
  <si>
    <t>1.享受公益性岗位补贴不少于130人；2.公益性岗位补贴发放准确率100%</t>
  </si>
  <si>
    <t>发放公益性岗位补贴金额130万元</t>
  </si>
  <si>
    <t>该项目经广泛征求群众意见，由村两委，村民代表大会研究确定，通过开发公益性岗位，带动不少于130名贫困人口及边缘易致贫人口家门口就业务工促增收。</t>
  </si>
  <si>
    <t>结合镇村实际，开发不少于150个公益性岗位</t>
  </si>
  <si>
    <t>1.享受公益性岗位补贴不少于150人；2.公益性岗位补贴发放准确率100%</t>
  </si>
  <si>
    <t>该项目经广泛征求群众意见，由村两委，村民代表大会研究确定，通过开发公益性岗位，带动不少于150名贫困人口及边缘易致贫人口家门口就业务工促增收。</t>
  </si>
  <si>
    <t>结合镇村实际，开发不少于105个公益性岗位</t>
  </si>
  <si>
    <t>1.享受公益性岗位补贴不少于105人；2.公益性岗位补贴发放准确率100%</t>
  </si>
  <si>
    <t>发放公益性岗位补贴金额95万元</t>
  </si>
  <si>
    <t>该项目经广泛征求群众意见，由村两委，村民代表大会研究确定，通过开发公益性岗位，带动不少于105名贫困人口及边缘易致贫人口家门口就业务工促增收。</t>
  </si>
  <si>
    <t>结合乡村实际，开发不少于25个公益性岗位</t>
  </si>
  <si>
    <t>1.享受公益性岗位补贴不少于25人；2.公益性岗位补贴发放准确率100%</t>
  </si>
  <si>
    <t>发放公益性岗位补贴金额36万元</t>
  </si>
  <si>
    <t>该项目经广泛征求群众意见，由村两委，村民代表大会研究确定，通过开发公益性岗位，带动不少于25名贫困人口及边缘易致贫人口家门口就业务工促增收。</t>
  </si>
  <si>
    <t>结合镇村实际，开发不少于80个公益性岗位</t>
  </si>
  <si>
    <t>1.享受公益性岗位补贴不少于80人；2.公益性岗位补贴发放准确率100%</t>
  </si>
  <si>
    <t>发放公益性岗位补贴金额80万元</t>
  </si>
  <si>
    <t>该项目经广泛征求群众意见，由村两委，村民代表大会研究确定，通过开发公益性岗位，带动不少于80名贫困人口及边缘易致贫人口家门口就业务工促增收。</t>
  </si>
  <si>
    <t>结合镇村实际，开发不少于106个公益性岗位</t>
  </si>
  <si>
    <t>1.享受公益性岗位补贴不少于106人；2.公益性岗位补贴发放准确率100%</t>
  </si>
  <si>
    <t>发放公益性岗位补贴金额101.76万元</t>
  </si>
  <si>
    <t>该项目经广泛征求群众意见，由村两委，村民代表大会研究确定，通过开发公益性岗位，带动不少于106名贫困人口及边缘易致贫人口家门口就业务工促增收。</t>
  </si>
  <si>
    <t>结合镇村实际，开发不少于75个公益性岗位</t>
  </si>
  <si>
    <t>1.享受公益性岗位补贴不少于75人；2.公益性岗位补贴发放准确率100%</t>
  </si>
  <si>
    <t>发放公益性岗位补贴金额60万元</t>
  </si>
  <si>
    <t>该项目经广泛征求群众意见，由村两委，村民代表大会研究确定，通过开发公益性岗位，带动不少于75名贫困人口及边缘易致贫人口家门口就业务工促增收。</t>
  </si>
  <si>
    <t>发放公益性岗位补贴金额104.76万元</t>
  </si>
  <si>
    <t>小周村等14个村</t>
  </si>
  <si>
    <t>五河县2021年脱贫攻坚教育扶贫类项目库</t>
  </si>
  <si>
    <t>教育资助</t>
  </si>
  <si>
    <t>教育扶贫类</t>
  </si>
  <si>
    <t>县教体局顾为国</t>
  </si>
  <si>
    <t>1.学前教育35人；2.义务教育145人；3.中职教育16人；4.普通高中教育40人；5.上高中一次性救助20人；6.上大学本科补助16人；7.大一新生路费3人。</t>
  </si>
  <si>
    <t>建档立卡贫困户子女生均资助标准（学前教育、义务教育、中职教育、普通高中、本科资助等）指标值：1200元/学年、1250（1000）元/学年、3000元/学年、2350（2200）元/学年、一次性3000元、5000元/学年、一次性1000（500）元等</t>
  </si>
  <si>
    <t>资助建档立卡贫困户子女255人</t>
  </si>
  <si>
    <t>受助学生满意度100%</t>
  </si>
  <si>
    <t>该项目经广泛征求群众意见，由村两委，村民代表大会研究确定，通过落实各项教育扶贫政策,为255名建档立卡贫困学生减轻家庭负担，确保贫困学生完成学业。</t>
  </si>
  <si>
    <t>雨露计划</t>
  </si>
  <si>
    <t>县扶贫局朱儒林</t>
  </si>
  <si>
    <t>57人实施雨露计划扶贫项目</t>
  </si>
  <si>
    <t>资助建档立卡贫困户子女57人</t>
  </si>
  <si>
    <t>建档立卡贫困户子女全程全部接受资助比例100%</t>
  </si>
  <si>
    <t>该项目经广泛征求群众意见，由村两委，村民代表大会研究确定，通过实施雨露计划扶贫项目，为57名建档立卡贫困学生每生每学期减少贫困户家庭支出1500元，确保贫困学生完成学业。</t>
  </si>
  <si>
    <t>1.学前教育40人；2.义务教育149人；3.中职教育2人；4.普通高中教育42人；5.上高中一次性救助14人；6.上大学本科救助26人；7.大一新生路费8人。</t>
  </si>
  <si>
    <t>建档立卡贫困户子女生均资助标准（学前教育、义务教育、中职教育、普通高中、本科资助等）指标值：1200元/学年、1250（1000）元/学期、3000元/学年、2350（2200）元/学年、一次性3000元、5000元/学年、一次性1000（500）元等</t>
  </si>
  <si>
    <t>资助建档立卡贫困户子女267人</t>
  </si>
  <si>
    <t>该项目经广泛征求群众意见，由村两委，村民代表大会研究确定，通过落实各项教育扶贫政策,为267名建档立卡贫困学生减轻家庭负担，确保贫困学生完成学业。</t>
  </si>
  <si>
    <t>29人实施雨露计划扶贫项目</t>
  </si>
  <si>
    <t>资助建档立卡贫困户子女29人</t>
  </si>
  <si>
    <t>该项目经广泛征求群众意见，由村两委，村民代表大会研究确定，通过实施雨露计划扶贫项目，为29名建档立卡贫困学生每生每学期减少贫困户家庭支出1500元，确保贫困学生完成学业。</t>
  </si>
  <si>
    <t>1.学前教育106人；2.义务教育511人；3.中职教育8人；4.普通高中教育57人；5.上高中一次性救助24人；6.上大学本科救助47人；7.大一新生路费19人。</t>
  </si>
  <si>
    <t>资助建档立卡贫困户子女748人</t>
  </si>
  <si>
    <t>该项目经广泛征求群众意见，由村两委，村民代表大会研究确定，通过落实各项教育扶贫政策,为748名建档立卡贫困学生减轻家庭负担，确保贫困学生完成学业。</t>
  </si>
  <si>
    <t>92人实施雨露计划扶贫项目</t>
  </si>
  <si>
    <t>资助建档立卡贫困户子女92人</t>
  </si>
  <si>
    <t>该项目经广泛征求群众意见，由村两委，村民代表大会研究确定，通过实施雨露计划扶贫项目，为92名建档立卡贫困学生每生每学期减少贫困户家庭支出1500元，确保贫困学生完成学业。</t>
  </si>
  <si>
    <t>1.学前教育86人；2.义务教育404人；3.中职教育28人；4.普通高中教育68人；5.上高中一次性救助33人；6.上大学本科救助42人；7.大一新生路费26人。</t>
  </si>
  <si>
    <t>资助建档立卡贫困户子女654人</t>
  </si>
  <si>
    <t>该项目经广泛征求群众意见，由村两委，村民代表大会研究确定，通过落实各项教育扶贫政策,为654名建档立卡贫困学生减轻家庭负担，确保贫困学生完成学业。</t>
  </si>
  <si>
    <t>83人实施雨露计划扶贫项目</t>
  </si>
  <si>
    <t>资助建档立卡贫困户子女83人</t>
  </si>
  <si>
    <t>该项目经广泛征求群众意见，由村两委，村民代表大会研究确定，通过实施雨露计划扶贫项目，为83名建档立卡贫困学生每生每学期减少贫困户家庭支出1500元，确保贫困学生完成学业。</t>
  </si>
  <si>
    <t>40人实施雨露计划扶贫项目</t>
  </si>
  <si>
    <t>资助建档立卡贫困户子女40人</t>
  </si>
  <si>
    <t>该项目经广泛征求群众意见，由村两委，村民代表大会研究确定，通过实施雨露计划扶贫项目，为40名建档立卡贫困学生每生每学期减少贫困户家庭支出1500元，确保贫困学生完成学业。</t>
  </si>
  <si>
    <t>1.学前教育63人；2.义务教育70人；3.中职教育3人；4.普通高中教育32人；5.上高中一次性救助5人；6.大学本科生救助17人；7.大一新生路费11人。</t>
  </si>
  <si>
    <t>资助建档立卡贫困户子女196人</t>
  </si>
  <si>
    <t>该项目经广泛征求群众意见，由村两委，村民代表大会研究确定，通过落实各项教育扶贫政策,为196名建档立卡贫困学生减轻家庭负担，确保贫困学生完成学业。</t>
  </si>
  <si>
    <t>1.学前教育111人；2.义务教育397人；3.中职教育33人；4.普通高中教育48人；5.上高中一次性救助14人；6.上大学本科救助39人；7.大一新生路费25人。</t>
  </si>
  <si>
    <t>资助建档立卡贫困户子女653人</t>
  </si>
  <si>
    <t>该项目经广泛征求群众意见，由村两委，村民代表大会研究确定，通过落实各项教育扶贫政策,为653名建档立卡贫困学生减轻家庭负担，确保贫困学生完成学业。</t>
  </si>
  <si>
    <t>72人实施雨露计划扶贫项目</t>
  </si>
  <si>
    <t>资助建档立卡贫困户子女72人</t>
  </si>
  <si>
    <t>该项目经广泛征求群众意见，由村两委，村民代表大会研究确定，通过实施雨露计划扶贫项目，为72名建档立卡贫困学生每生每学期减少贫困户家庭支出1500元，确保贫困学生完成学业。</t>
  </si>
  <si>
    <t>1.学前教育92人；2.义务教育464人；3.中职教育46人；4.普通高中教育63人；5.上高中一次性救助9人；6.上大学本科救助49人；7.大一新生路费39人。</t>
  </si>
  <si>
    <t>资助建档立卡贫困户子女753人</t>
  </si>
  <si>
    <t>该项目经广泛征求群众意见，由村两委，村民代表大会研究确定，通过落实各项教育扶贫政策,为753名建档立卡贫困学生减轻家庭负担，确保贫困学生完成学业。</t>
  </si>
  <si>
    <t>113人实施雨露计划扶贫项目</t>
  </si>
  <si>
    <t>资助建档立卡贫困户子女113人</t>
  </si>
  <si>
    <t>该项目经广泛征求群众意见，由村两委，村民代表大会研究确定，通过实施雨露计划扶贫项目，为113名建档立卡贫困学生每生每学期减少贫困户家庭支出1500元，确保贫困学生完成学业。</t>
  </si>
  <si>
    <t>1.学前教育92人；2.义务教育347人；3.中职教育32人；4.普通高中教育79人；5.上高中一次性救助36人；6.上大学本科生救助61人；7.大一新生路费20人。</t>
  </si>
  <si>
    <t>资助建档立卡贫困户子女631人</t>
  </si>
  <si>
    <t>该项目经广泛征求群众意见，由村两委，村民代表大会研究确定，通过落实各项教育扶贫政策,为631名建档立卡贫困学生减轻家庭负担，确保贫困学生完成学业。</t>
  </si>
  <si>
    <t>93人实施雨露计划扶贫项目</t>
  </si>
  <si>
    <t>资助建档立卡贫困户子女93人</t>
  </si>
  <si>
    <t>该项目经广泛征求群众意见，由村两委，村民代表大会研究确定，通过实施雨露计划扶贫项目，为93名建档立卡贫困学生每生每学期减少贫困户家庭支出1500元，确保贫困学生完成学业。</t>
  </si>
  <si>
    <t>1.学前教育10人；2.义务教育63人；3.中职教育10人；4.普通高中教育13人；5.上高中一次性救助8人；6.上大学本科救助3人；7.大一新生路费5人。</t>
  </si>
  <si>
    <t>资助建档立卡贫困户子女104人</t>
  </si>
  <si>
    <t>该项目经广泛征求群众意见，由村两委，村民代表大会研究确定，通过落实各项教育扶贫政策,为104名建档立卡贫困学生减轻家庭负担，确保贫困学生完成学业。</t>
  </si>
  <si>
    <t>17人实施雨露计划扶贫项目</t>
  </si>
  <si>
    <t>资助建档立卡贫困户子女17人</t>
  </si>
  <si>
    <t>该项目经广泛征求群众意见，由村两委，村民代表大会研究确定，通过实施雨露计划扶贫项目，为17名建档立卡贫困学生每生每学期减少贫困户家庭支出1500元，确保贫困学生完成学业。</t>
  </si>
  <si>
    <t>1.学前教育48人；2.义务教育163人；3.中职教育19人；4.普通高中教育20人；5.上高中一次性救助10人；6.上大学本科救助18人；7.大一新生路费11人。</t>
  </si>
  <si>
    <t>资助建档立卡贫困户子女279人</t>
  </si>
  <si>
    <t>该项目经广泛征求群众意见，由村两委，村民代表大会研究确定，通过落实各项教育扶贫政策,为279名建档立卡贫困学生减轻家庭负担，确保贫困学生完成学业。</t>
  </si>
  <si>
    <t>39人实施雨露计划扶贫项目</t>
  </si>
  <si>
    <t>资助建档立卡贫困户子女39人</t>
  </si>
  <si>
    <t>该项目经广泛征求群众意见，由村两委，村民代表大会研究确定，通过实施雨露计划扶贫项目，为39名建档立卡贫困学生每生每学期减少贫困户家庭支出1500元，确保贫困学生完成学业。</t>
  </si>
  <si>
    <t>1.学前教育135人；2.义务教育462人；3.中职教育4人；4.普通高中教育81； 5.上高中一次性救助18人；6.上大学本科救助51人；7.大一新生路费6人</t>
  </si>
  <si>
    <t>资助建档立卡贫困户子女739人</t>
  </si>
  <si>
    <t>该项目经广泛征求群众意见，由村两委，村民代表大会研究确定，通过落实各项教育扶贫政策,为739名建档立卡贫困学生减轻家庭负担，确保贫困学生完成学业。</t>
  </si>
  <si>
    <t>99人实施雨露计划扶贫项目</t>
  </si>
  <si>
    <t>资助建档立卡贫困户子女99人</t>
  </si>
  <si>
    <t>该项目经广泛征求群众意见，由村两委，村民代表大会研究确定，通过实施雨露计划扶贫项目，为99名建档立卡贫困学生每生每学期减少贫困户家庭支出1500元，确保贫困学生完成学业。</t>
  </si>
  <si>
    <t>48人实施雨露计划扶贫项目</t>
  </si>
  <si>
    <t>资助建档立卡贫困户子女48人</t>
  </si>
  <si>
    <t>该项目经广泛征求群众意见，由村两委，村民代表大会研究确定，通过实施雨露计划扶贫项目，为48名建档立卡贫困学生每生每学期减少贫困户家庭支出1500元，确保贫困学生完成学业。</t>
  </si>
  <si>
    <t xml:space="preserve">1.学前教育30人；2.义务教育156人；3.中职教育5人；4.普通高中教育23人；5.上高中一次性救助3人；
6.上大学本科救助16人；
7.大一新生路费12人
</t>
  </si>
  <si>
    <t>资助建档立卡贫困户子女242人</t>
  </si>
  <si>
    <t>该项目经广泛征求群众意见，由村两委，村民代表大会研究确定，通过落实各项教育扶贫政策,为242名建档立卡贫困学生减轻家庭负担，确保贫困学生完成学业。</t>
  </si>
  <si>
    <t>56人实施雨露计划扶贫项目</t>
  </si>
  <si>
    <t>资助建档立卡贫困户子女56人</t>
  </si>
  <si>
    <t>该项目经广泛征求群众意见，由村两委，村民代表大会研究确定，通过实施雨露计划扶贫项目，为56名建档立卡贫困学生每生每学期减少贫困户家庭支出1500元，确保贫困学生完成学业。</t>
  </si>
  <si>
    <t>1.学前教育88人；2.义务教育295人；3.中职教育13人；4.普通高中教育46人；5.上高中一次性救助19人；6.上大学本科救助31人；7.大一新生路费13人。</t>
  </si>
  <si>
    <t>资助建档立卡贫困户子女486人</t>
  </si>
  <si>
    <t>该项目经广泛征求群众意见，由村两委，村民代表大会研究确定，通过落实各项教育扶贫政策,为486名建档立卡贫困学生减轻家庭负担，确保贫困学生完成学业。</t>
  </si>
  <si>
    <t>1.学前教育90人；2.义务教育320人；3.中职教育15人；4.普通高中教育70人；5.上高中一次性救助20人；6.上大学本科救助10人；7.大一新生路费5人。</t>
  </si>
  <si>
    <t>资助建档立卡贫困户子女510人</t>
  </si>
  <si>
    <t>该项目经广泛征求群众意见，由村两委，村民代表大会研究确定，通过落实各项教育扶贫政策,为510名建档立卡贫困学生减轻家庭负担，确保贫困学生完成学业。</t>
  </si>
  <si>
    <t>12人实施雨露计划扶贫项目</t>
  </si>
  <si>
    <t>资助建档立卡贫困户子女12人</t>
  </si>
  <si>
    <t>该项目经广泛征求群众意见，由村两委，村民代表大会研究确定，通过实施雨露计划扶贫项目，为12名建档立卡贫困学生每生每学期减少贫困户家庭支出1500元，确保贫困学生完成学业。</t>
  </si>
  <si>
    <t>五河县2021年脱贫攻坚危房改造类项目库</t>
  </si>
  <si>
    <t>轻微修缮</t>
  </si>
  <si>
    <t>危房改造类</t>
  </si>
  <si>
    <t>北店社区等8个村居</t>
  </si>
  <si>
    <t>县住建局朱增新</t>
  </si>
  <si>
    <t>对约24户贫困户房屋进行轻微修缮</t>
  </si>
  <si>
    <t>项目验收合格率100%</t>
  </si>
  <si>
    <t>受益贫困户数约24户</t>
  </si>
  <si>
    <t>受益贫困人口满意度100%</t>
  </si>
  <si>
    <t>该项目经广泛征求群众意见，由村两委，村民代表大会研究确定，通过对约24户贫困户房屋进行修缮，切实保障贫困人口住房安全</t>
  </si>
  <si>
    <t>府台村等4个村</t>
  </si>
  <si>
    <t>对约19户贫困户房屋进行轻微修缮</t>
  </si>
  <si>
    <t>受益贫困户数19户</t>
  </si>
  <si>
    <t>该项目经广泛征求群众意见，由村两委，村民代表大会研究确定，通过对约19户贫困户房屋进行修缮，切实保障贫困人口住房安全</t>
  </si>
  <si>
    <t>对约48户贫困户房屋进行轻微修缮</t>
  </si>
  <si>
    <t>受益贫困户数48户</t>
  </si>
  <si>
    <t>该项目经广泛征求群众意见，由村两委，村民代表大会研究确定，通过对约48户贫困户房屋进行修缮，切实保障贫困人口住房安全</t>
  </si>
  <si>
    <t>对约193户贫困户房屋进行轻微修缮</t>
  </si>
  <si>
    <t>受益贫困户数193户</t>
  </si>
  <si>
    <t>该项目经广泛征求群众意见，由村两委，村民代表大会研究确定，通过对约193户贫困户房屋进行修缮，切实保障贫困人口住房安全</t>
  </si>
  <si>
    <t>对约97户贫困户房屋进行轻微修缮</t>
  </si>
  <si>
    <t>受益贫困户数97户</t>
  </si>
  <si>
    <t>该项目经广泛征求群众意见，由村两委，村民代表大会研究确定，通过对97户贫困户房屋进行修缮，切实保障贫困人口住房安全</t>
  </si>
  <si>
    <t>对约100户贫困户房屋进行轻微修缮</t>
  </si>
  <si>
    <t>受益贫困户数约100户</t>
  </si>
  <si>
    <t>该项目经广泛征求群众意见，由村两委，村民代表大会研究确定，通过对约100户贫困户房屋进行修缮，切实保障贫困人口住房安全</t>
  </si>
  <si>
    <t>八岔、陈台、刘马、郜台等4个村</t>
  </si>
  <si>
    <t>受益贫困户数24户</t>
  </si>
  <si>
    <t>对约20户贫困户房屋进行轻微修缮</t>
  </si>
  <si>
    <t>受益贫困户数20户</t>
  </si>
  <si>
    <t>该项目经广泛征求群众意见，由村两委，村民代表大会研究确定，通过对约20户贫困户房屋进行修缮，切实保障贫困人口住房安全</t>
  </si>
  <si>
    <t>对约68户贫困户房屋进行轻微修缮</t>
  </si>
  <si>
    <t>受益贫困户数68户</t>
  </si>
  <si>
    <t>该项目经广泛征求群众意见，由村两委，村民代表大会研究确定，通过对约68户贫困户房屋进行修缮，切实保障贫困人口住房安全</t>
  </si>
  <si>
    <t>陈巷村等6个村</t>
  </si>
  <si>
    <t>对约33户贫困户房屋进行轻微修缮</t>
  </si>
  <si>
    <t>受益贫困户数33户</t>
  </si>
  <si>
    <t>该项目经广泛征求群众意见，由村两委，村民代表大会研究确定，通过对约33户贫困户房屋进行修缮，切实保障贫困人口住房安全</t>
  </si>
  <si>
    <t>对约80户贫困户房屋进行轻微修缮</t>
  </si>
  <si>
    <t>受益贫困户数80户</t>
  </si>
  <si>
    <t>该项目经广泛征求群众意见，由村两委，村民代表大会研究确定，通过对约80户贫困户房屋进行修缮，切实保障贫困人口住房安全</t>
  </si>
  <si>
    <t>井头村等5个村</t>
  </si>
  <si>
    <t>对约18户贫困户房屋进行轻微修缮</t>
  </si>
  <si>
    <t>受益贫困户数18户</t>
  </si>
  <si>
    <t>该项目经广泛征求群众意见，由村两委，村民代表大会研究确定，通过对约18户贫困户房屋进行修缮，切实保障贫困人口住房安全</t>
  </si>
  <si>
    <t>对约249户贫困户房屋进行轻微修缮</t>
  </si>
  <si>
    <t>受益贫困户数249户</t>
  </si>
  <si>
    <t>该项目经广泛征求群众意见，由村两委，村民代表大会研究确定，通过对约249户贫困户房屋进行修缮，切实保障贫困人口住房安全</t>
  </si>
  <si>
    <t>对约60户贫困户房屋进行轻微修缮</t>
  </si>
  <si>
    <t>受益贫困户数60户</t>
  </si>
  <si>
    <t>该项目经广泛征求群众意见，由村两委，村民代表大会研究确定，通过对约60户贫困户房屋进行修缮，切实保障贫困人口住房安全</t>
  </si>
  <si>
    <t>五河县2021年脱贫攻坚健康扶贫类项目库</t>
  </si>
  <si>
    <t>城乡居民医保资助</t>
  </si>
  <si>
    <t>健康扶贫类</t>
  </si>
  <si>
    <t>县医保局易备</t>
  </si>
  <si>
    <t>为约1002名贫困人口资助城乡居民医保</t>
  </si>
  <si>
    <t>建档立卡贫困人口资助标准为每人每年250元</t>
  </si>
  <si>
    <t>受益建档立卡贫困人口数约1002人</t>
  </si>
  <si>
    <t>该项目经广泛征求群众意见，由村两委，村民代表大会研究确定，通过城乡居民医保资助，减少约1002名贫困人口每人每年250元家庭经济收入，保障贫困家庭及时就医、合规报销，提高生命健康水平</t>
  </si>
  <si>
    <t>为约1190名贫困人口资助城乡居民医保</t>
  </si>
  <si>
    <t>受益建档立卡贫困人口数1190人</t>
  </si>
  <si>
    <t>该项目经广泛征求群众意见，由村两委，村民代表大会研究确定，通过城乡居民医保资助，减少约1190名贫困人口每人每年250元家庭经济收入，保障贫困家庭及时就医、合规报销，提高生命健康水平。</t>
  </si>
  <si>
    <t>为约2851名贫困人口资助城乡居民医保</t>
  </si>
  <si>
    <t>受益建档立卡贫困人口数2851人</t>
  </si>
  <si>
    <t>该项目经广泛征求群众意见，由村两委，村民代表大会研究确定，通过城乡居民医保资助，减少约2851名贫困人口每人每年250元家庭经济收入，保障贫困家庭及时就医、合规报销，提高生命健康水平</t>
  </si>
  <si>
    <t>为约3141名贫困人口资助城乡居民医保</t>
  </si>
  <si>
    <t>受益建档立卡贫困人口数3141人</t>
  </si>
  <si>
    <t>该项目经广泛征求群众意见，由村两委，村民代表大会研究确定，通过城乡居民医保资助，减少约3141名贫困人口每人每年250元家庭经济收入，保障贫困家庭及时就医、合规报销，提高生命健康水平</t>
  </si>
  <si>
    <t>为约1250名贫困人口资助城乡居民医保</t>
  </si>
  <si>
    <t>受益建档立卡贫困人口数1250人</t>
  </si>
  <si>
    <t>该项目经广泛征求群众意见，由村两委，村民代表大会研究确定，通过城乡居民医保资助，减少约1250名贫困人口每人每年250元家庭经济收入，保障贫困家庭及时就医、合规报销，提高生命健康水平</t>
  </si>
  <si>
    <t>为约2041名贫困人口资助城乡居民医保</t>
  </si>
  <si>
    <t>受益建档立卡贫困人口数2041人</t>
  </si>
  <si>
    <t>该项目经广泛征求群众意见，由村两委，村民代表大会研究确定，通过城乡居民医保资助，减少2041名贫困人口每人每年250元家庭经济收入，保障贫困家庭及时就医、合规报销，提高生命健康水平</t>
  </si>
  <si>
    <t>为约3000名贫困人口资助城乡居民医保</t>
  </si>
  <si>
    <t>受益建档立卡贫困人口数3000人</t>
  </si>
  <si>
    <t>该项目经广泛征求群众意见，由村两委，村民代表大会研究确定，通过城乡居民医保资助，减少约3000名贫困人口每人每年250元家庭经济收入，保障贫困家庭及时就医、合规报销，提高生命健康水平</t>
  </si>
  <si>
    <t>为约2332名贫困人口资助城乡居民医保</t>
  </si>
  <si>
    <t>受益建档立卡贫困人口数2332人</t>
  </si>
  <si>
    <t>该项目经广泛征求群众意见，由村两委，村民代表大会研究确定，通过城乡居民医保资助，减少约2332名贫困人口每人每年250元家庭经济收入，保障贫困家庭及时就医、合规报销，提高生命健康水平</t>
  </si>
  <si>
    <t>为约485名贫困人口资助城乡居民医保</t>
  </si>
  <si>
    <t>受益建档立卡贫困人口数485人</t>
  </si>
  <si>
    <t>该项目经广泛征求群众意见，由村两委，村民代表大会研究确定，通过城乡居民医保资助，减少约485名贫困人口每人每年250元家庭经济收入，保障贫困家庭及时就医、合规报销，提高生命健康水平</t>
  </si>
  <si>
    <t>为约1187名贫困人口资助城乡居民医保</t>
  </si>
  <si>
    <t>受益建档立卡贫困人口数1187人</t>
  </si>
  <si>
    <t>该项目经广泛征求群众意见，由村两委，村民代表大会研究确定，通过城乡居民医保资助，减少约1187名贫困人口每人每年250元家庭经济收入，保障贫困家庭及时就医、合规报销，提高生命健康水平</t>
  </si>
  <si>
    <t>为约2512名贫困人口资助城乡居民医保</t>
  </si>
  <si>
    <t>受益建档立卡贫困人口数2512人</t>
  </si>
  <si>
    <t>该项目经广泛征求群众意见，由村两委，村民代表大会研究确定，通过城乡居民医保资助，减少约2512名贫困人口每人每年250元家庭经济收入，保障贫困家庭及时就医、合规报销，提高生命健康水平</t>
  </si>
  <si>
    <t>为约1300名贫困人口资助城乡居民医保</t>
  </si>
  <si>
    <t>受益建档立卡贫困人口数1300人</t>
  </si>
  <si>
    <t>该项目经广泛征求群众意见，由村两委，村民代表大会研究确定，通过城乡居民医保资助，减少约1300名贫困人口每人每年250元家庭经济收入，保障贫困家庭及时就医、合规报销，提高生命健康水平</t>
  </si>
  <si>
    <t>为约2296名贫困人口资助城乡居民医保</t>
  </si>
  <si>
    <t>受益建档立卡贫困人口数2296人</t>
  </si>
  <si>
    <t>该项目经广泛征求群众意见，由村两委，村民代表大会研究确定，通过城乡居民医保资助，减少约2296名贫困人口每人每年250元家庭经济收入，保障贫困家庭及时就医、合规报销，提高生命健康水平</t>
  </si>
  <si>
    <t>为约2524名贫困人口资助城乡居民医保</t>
  </si>
  <si>
    <t>受益建档立卡贫困人口数2524人</t>
  </si>
  <si>
    <t>该项目经广泛征求群众意见，由村两委，村民代表大会研究确定，通过城乡居民医保资助，减少约2524名贫困人口每人每年250元家庭经济收入，保障贫困家庭及时就医、合规报销，提高生命健康水平</t>
  </si>
  <si>
    <t>五河县2021年脱贫攻坚金融扶贫类项目库</t>
  </si>
  <si>
    <t>小额信贷贴息</t>
  </si>
  <si>
    <t>金融扶贫类</t>
  </si>
  <si>
    <t>为约124户办理扶贫小额信贷家庭予以贴息支持，减少家庭开支</t>
  </si>
  <si>
    <t>小额信贷贴息利率4.35%</t>
  </si>
  <si>
    <t>受益户数124户</t>
  </si>
  <si>
    <t>受益人口满意度100%</t>
  </si>
  <si>
    <t>该项目经广泛征求群众意见，由村两委，村民代表大会研究确定，通过落实小额信贷贴息政策，减轻约124户办理扶贫小额贷款家庭贴息开支，提高产业发展积极性，增加贫困家庭收入</t>
  </si>
  <si>
    <t>小额信贷保险</t>
  </si>
  <si>
    <t>为约124户办理小额信贷家庭购买小额信贷保险</t>
  </si>
  <si>
    <t>为每笔扶贫小额贷款缴纳40元保险费</t>
  </si>
  <si>
    <t>该项目经广泛征求群众意见，由村两委，村民代表大会研究确定，通过为约124户贷款家庭购买保险，每户减少家庭开支40元，增强贷款家庭扶贫小额贷款抗风险性</t>
  </si>
  <si>
    <t>大新村等6个村</t>
  </si>
  <si>
    <t>为约58户办理小额信贷家庭购买小额信贷保险</t>
  </si>
  <si>
    <t>受益户数58户</t>
  </si>
  <si>
    <t>该项目经广泛征求群众意见，由村两委，村民代表大会研究确定，通过为约58户贷款家庭购买保险，每户减少家庭开支40元，增强贷款家庭扶贫小额贷款抗风险性。</t>
  </si>
  <si>
    <t>为约58户办理扶贫小额信贷家庭予以贴息支持，减少家庭开支</t>
  </si>
  <si>
    <t>该项目经广泛征求群众意见，由村两委，村民代表大会研究确定，通过落实小额信贷贴息政策，减轻约58户办理扶贫小额贷款家庭贴息开支，提高产业发展积极性，增加贫困家庭收入</t>
  </si>
  <si>
    <t>为约110户办理扶贫小额信贷的家庭予以贴息支持，减少家庭开支</t>
  </si>
  <si>
    <t>受益户数110户</t>
  </si>
  <si>
    <t>该项目经广泛征求群众意见，由村两委，村民代表大会研究确定，通过落实小额信贷贴息政策，减轻约110户办理扶贫小额贷款家庭贴息开支，提高产业发展积极性，增加贫困家庭收入</t>
  </si>
  <si>
    <t>为约110户办理小额信贷家庭购买小额信贷保险</t>
  </si>
  <si>
    <t>该项目经广泛征求群众意见，由村两委，村民代表大会研究确定，通过为约110户贷款家庭购买保险，每户减少家庭开支40元，增强贷款家庭扶贫小额贷款抗风险性</t>
  </si>
  <si>
    <t>为约129户办理扶贫小额信贷家庭予以贴息支持，减少家庭开支</t>
  </si>
  <si>
    <t>受益户数129户</t>
  </si>
  <si>
    <t>该项目经广泛征求群众意见，由村两委，村民代表大会研究确定，通过落实小额信贷贴息政策，减轻约129户办理扶贫小额贷款家庭贴息开支，提高产业发展积极性，增加贫困家庭收入</t>
  </si>
  <si>
    <t>为约129户办理小额信贷家庭购买小额信贷保险</t>
  </si>
  <si>
    <t>该项目经广泛征求群众意见，由村两委，村民代表大会研究确定，通过为约129户贷款家庭购买保险，每户减少家庭开支40元，增强贷款家庭扶贫小额贷款抗风险性</t>
  </si>
  <si>
    <t>为约90户办理扶贫小额信贷家庭予以贴息支持，减少家庭开支</t>
  </si>
  <si>
    <t>受益户数90户</t>
  </si>
  <si>
    <t>该项目经广泛征求群众意见，由村两委，村民代表大会研究确定，通过为约90户贷款家庭购买保险，每户减少家庭开支40元，增强贷款家庭扶贫小额贷款抗风险性</t>
  </si>
  <si>
    <t>为约90户办理小额信贷家庭购买小额信贷保险</t>
  </si>
  <si>
    <t>为约75户办理扶贫小额信贷家庭予以贴息支持，减少家庭开支</t>
  </si>
  <si>
    <t>受益户数75户</t>
  </si>
  <si>
    <t>该项目经广泛征求群众意见，由村两委，村民代表大会研究确定，通过落实小额信贷贴息政策，减轻约75户办理扶贫小额贷款家庭贴息开支，提高产业发展积极性，增加贫困家庭收入</t>
  </si>
  <si>
    <t>为约75户办理小额信贷家庭购买小额信贷保险</t>
  </si>
  <si>
    <t>该项目经广泛征求群众意见，由村两委，村民代表大会研究确定，通过为约75户贷款家庭购买保险，每户减少家庭开支40元，增强贷款家庭扶贫小额贷款抗风险性</t>
  </si>
  <si>
    <t>为约200户办理扶贫小额信贷家庭予以贴息支持，减少家庭开支</t>
  </si>
  <si>
    <t>受益户数200户</t>
  </si>
  <si>
    <t>该项目经广泛征求群众意见，由村两委，村民代表大会研究确定，通过落实小额信贷贴息政策，减轻约200户办理扶贫小额贷款家庭贴息开支，提高产业发展积极性，增加贫困家庭收入</t>
  </si>
  <si>
    <t>为200户办理小额信贷家庭购买小额信贷保险</t>
  </si>
  <si>
    <t>该项目经广泛征求群众意见，由村两委，村民代表大会研究确定，通过为约200人贷款家庭购买保险，每户减少家庭开支40元，增强贷款家庭扶贫小额贷款抗风险性</t>
  </si>
  <si>
    <t>为约192户办理扶贫小额信贷家庭予以贴息支持，减少家庭开支</t>
  </si>
  <si>
    <t>受益户数192户</t>
  </si>
  <si>
    <t>该项目经广泛征求群众意见，由村两委，村民代表大会研究确定，通过落实小额信贷贴息政策，减轻约192户办理扶贫小额贷款家庭贴息开支，提高产业发展积极性，增加贫困家庭收入</t>
  </si>
  <si>
    <t>为约192户办理小额信贷家庭购买小额信贷保险</t>
  </si>
  <si>
    <t>该项目经广泛征求群众意见，由村两委，村民代表大会研究确定，通过为约192户贷款家庭购买保险，每户减少家庭开支40元，增强贷款家庭扶贫小额贷款抗风险性</t>
  </si>
  <si>
    <t>为约20户办理扶贫小额信贷家庭予以贴息支持，减少家庭开支</t>
  </si>
  <si>
    <t>受益户数20户</t>
  </si>
  <si>
    <t>该项目经广泛征求群众意见，由村两委，村民代表大会研究确定，通过落实小额信贷贴息政策，减轻约20户办理扶贫小额贷款家庭贴息开支，提高产业发展积极性，增加贫困家庭收入</t>
  </si>
  <si>
    <t>为约20户办理小额信贷家庭购买小额信贷保险</t>
  </si>
  <si>
    <t>该项目经广泛征求群众意见，由村两委，村民代表大会研究确定，通过为约20户贷款家庭购买保险，每户减少家庭开支40元，增强贷款家庭扶贫小额贷款抗风险性</t>
  </si>
  <si>
    <t>为约74户办理扶贫小额信贷家庭予以贴息支持，减少家庭开支</t>
  </si>
  <si>
    <t>受益户数74户</t>
  </si>
  <si>
    <t>该项目经广泛征求群众意见，由村两委，村民代表大会研究确定，通过落实小额信贷贴息政策，减轻约74户办理扶贫小额贷款家庭贴息开支，提高产业发展积极性，增加贫困家庭收入</t>
  </si>
  <si>
    <t>为约74户办理小额信贷家庭购买小额信贷保险</t>
  </si>
  <si>
    <t>该项目经广泛征求群众意见，由村两委，村民代表大会研究确定，通过为约74户贷款家庭购买保险，每户减少家庭开支40元，增强贷款家庭扶贫小额贷款抗风险性</t>
  </si>
  <si>
    <t>为约112户办理扶贫小额信贷家庭予以贴息支持，减少家庭开支</t>
  </si>
  <si>
    <t>受益户数112户</t>
  </si>
  <si>
    <t>该项目经广泛征求群众意见，由村两委，村民代表大会研究确定，通过落实小额信贷贴息政策，减轻约112户办理扶贫小额贷款家庭贴息开支，提高产业发展积极性，增加贫困家庭收入</t>
  </si>
  <si>
    <t>为约112户办理小额信贷家庭购买小额信贷保险</t>
  </si>
  <si>
    <t>该项目经广泛征求群众意见，由村两委，村民代表大会研究确定，通过为约112户贷款家庭购买保险，每户减少家庭开支40元，增强贷款家庭扶贫小额贷款抗风险性</t>
  </si>
  <si>
    <t>为约80户办理扶贫小额信贷家庭予以贴息支持，减少家庭开支</t>
  </si>
  <si>
    <t>受益户数80户</t>
  </si>
  <si>
    <t>该项目经广泛征求群众意见，由村两委，村民代表大会研究确定，通过落实小额信贷贴息政策，减轻约80户办理扶贫小额贷款家庭贴息开支，提高产业发展积极性，增加贫困家庭收入</t>
  </si>
  <si>
    <t>为约80户办理小额信贷家庭购买小额信贷保险</t>
  </si>
  <si>
    <t>该项目经广泛征求群众意见，由村两委，村民代表大会研究确定，通过为约80户贷款家庭购买保险，每户减少家庭开支40元，增强贷款家庭扶贫小额贷款抗风险性</t>
  </si>
  <si>
    <t>为约136户办理小额信贷家庭购买小额信贷保险</t>
  </si>
  <si>
    <t>受益户数136户</t>
  </si>
  <si>
    <t>该项目经广泛征求群众意见，由村两委，村民代表大会研究确定，通过为约136户贷款家庭购买保险，每户减少家庭开支40元，增强贷款家庭扶贫小额贷款抗风险性</t>
  </si>
  <si>
    <t>为约136户办理扶贫小额信贷家庭予以贴息支持，减少家庭开支</t>
  </si>
  <si>
    <t>该项目经广泛征求群众意见，由村两委，村民代表大会研究确定，通过落实小额信贷贴息政策，减轻约136户办理扶贫小额贷款家庭贴息开支，提高产业发展积极性，增加贫困家庭收入</t>
  </si>
  <si>
    <t>为约96户办理扶贫小额信贷家庭予以贴息支持，减少家庭开支</t>
  </si>
  <si>
    <t>受益户数96户</t>
  </si>
  <si>
    <t>该项目经广泛征求群众意见，由村两委，村民代表大会研究确定，通过落实小额信贷贴息政策，减轻约96户办理扶贫小额贷款家庭贴息开支，提高产业发展积极性，增加贫困家庭收入</t>
  </si>
  <si>
    <t>为约96户办理小额信贷家庭购买小额信贷保险</t>
  </si>
  <si>
    <t>该项目经广泛征求群众意见，由村两委，村民代表大会研究确定，通过为约96户贷款家庭购买保险，每户减少家庭开支40元，增强贷款家庭扶贫小额贷款抗风险性</t>
  </si>
  <si>
    <t>五河县2021年脱贫攻坚生活条件改善类项目库</t>
  </si>
  <si>
    <t>安全饮水</t>
  </si>
  <si>
    <t>生活条件改善类</t>
  </si>
  <si>
    <t>改建项目</t>
  </si>
  <si>
    <t>县水利局徐建</t>
  </si>
  <si>
    <t>供水管网2km、阀门井5座及相关配套工程等</t>
  </si>
  <si>
    <t>项目完成及时率100%</t>
  </si>
  <si>
    <t>受益贫困人口数65人</t>
  </si>
  <si>
    <t>该项目经广泛征求群众意见，由村两委，村民代表大会研究确定，通过实施安全饮水扶贫项目,改善建档立卡贫困户13户65人饮水安全问题。</t>
  </si>
  <si>
    <t>为89户贫困户维修自来水管网</t>
  </si>
  <si>
    <t>受益建档立卡贫困人口数245人</t>
  </si>
  <si>
    <t>该项目经广泛征求群众意见，由村两委，村民代表大会研究确定，通过实施安全饮水扶贫项目,改善建档立卡贫困户89户245人饮水安全问题。</t>
  </si>
  <si>
    <t>维修供水管网约6km及相关配套工程等</t>
  </si>
  <si>
    <t>受益贫困人口数50人</t>
  </si>
  <si>
    <t>该项目经广泛征求群众意见，由村两委，村民代表大会研究确定，通过实施安全饮水扶贫项目,改善建档立卡贫困户11户50人饮水安全问题。</t>
  </si>
  <si>
    <t>供水管网1.2km、阀门井3座及相关配套工程等</t>
  </si>
  <si>
    <t>受益建档立卡贫困人口数310人</t>
  </si>
  <si>
    <t>该项目经广泛征求群众意见，由村两委，村民代表大会研究确定，通过实施安全饮水扶贫项目,改善建档立卡贫困户104户310人饮水安全问题。</t>
  </si>
  <si>
    <t>受益建档立卡贫困人口数139人</t>
  </si>
  <si>
    <t>该项目经广泛征求群众意见，由村两委，村民代表大会研究确定，通过实施安全饮水扶贫项目,改善建档立卡贫困户60户139人饮水安全问题。</t>
  </si>
  <si>
    <t>供水管网8km、阀门井24座及相关配套工程等</t>
  </si>
  <si>
    <t>受益建档立卡贫困人口数228人</t>
  </si>
  <si>
    <t>该项目经广泛征求群众意见，由村两委，村民代表大会研究确定，通过实施安全饮水扶贫项目,改善建档立卡贫困户84户288人饮水安全问题。</t>
  </si>
  <si>
    <t>扩建项目</t>
  </si>
  <si>
    <t>供水管网7.5km、阀门井22座及相关配套工程等</t>
  </si>
  <si>
    <t>受益建档立卡贫困人口数219人</t>
  </si>
  <si>
    <t>该项目经广泛征求群众意见，由村两委，村民代表大会研究确定，通过实施安全饮水扶贫项目，改善建档立卡贫困户75户219人饮水安全问题。</t>
  </si>
  <si>
    <t>供水管网2km、阀门井6座及相关配套工程等</t>
  </si>
  <si>
    <t>受益建档立卡贫困人口数244人</t>
  </si>
  <si>
    <t>该项目经广泛征求群众意见，由村两委，村民代表大会研究确定，通过实施安全饮水扶贫项目，改善建档立卡贫困户94户244人饮水安全问题。</t>
  </si>
  <si>
    <t>供水管网6km、阀门井18座及相关配套工程等</t>
  </si>
  <si>
    <t>受益建档立卡贫困人口数148人</t>
  </si>
  <si>
    <t>该项目经广泛征求群众意见，由村两委，村民代表大会研究确定，通过实施安全饮水扶贫项目，改善建档立卡贫困户58户148人饮水安全问题。</t>
  </si>
  <si>
    <t>供水管网0.2km、阀门井1座及相关配套工程等</t>
  </si>
  <si>
    <t>受益建档立卡贫困人口数358人</t>
  </si>
  <si>
    <t>该项目经广泛征求群众意见，由村两委，村民代表大会研究确定，通过实施安全饮水扶贫项目,改善建档立卡贫困户153户358人饮水安全问题。</t>
  </si>
  <si>
    <t>受益建档立卡贫困人口数130人</t>
  </si>
  <si>
    <t>该项目经广泛征求群众意见，由村两委，村民代表大会研究确定，通过实施安全饮水扶贫项目，改善建档立卡贫困户59户130人饮水安全问题。</t>
  </si>
  <si>
    <t>供水管网18km、阀门井54座及相关配套工程等</t>
  </si>
  <si>
    <t>受益建档立卡贫困人口数204人</t>
  </si>
  <si>
    <t>该项目经广泛征求群众意见，由村两委，村民代表大会研究确定，通过实施安全饮水扶贫项目,改善建档立卡贫困户80户204人饮水安全问题。</t>
  </si>
  <si>
    <t>铺设供水管网5km及相关配套工程等</t>
  </si>
  <si>
    <t>受益建档立卡贫困人口数78人</t>
  </si>
  <si>
    <t>该项目经广泛征求群众意见，由村两委，村民代表大会研究确定，通过实施安全饮水扶贫项目,改善建档立卡贫困户39户78人饮水安全问题。</t>
  </si>
  <si>
    <t>供水管网1.5km、阀门井4座及相关配套工程等</t>
  </si>
  <si>
    <t>该项目经广泛征求群众意见，由村两委，村民代表大会研究确定，通过实施安全饮水扶贫项目,改善建档立卡贫困户53户139人饮水安全问题。</t>
  </si>
  <si>
    <t>受益建档立卡贫困人口数132人</t>
  </si>
  <si>
    <t>该项目经广泛征求群众意见，由村两委，村民代表大会研究确定，通过实施安全饮水扶贫项目,改善建档立卡贫困户58户132人饮水安全问题。</t>
  </si>
  <si>
    <t>五河县2021年脱贫攻坚村公共服务类项目库</t>
  </si>
  <si>
    <t>村级卫生室标准化建设</t>
  </si>
  <si>
    <t>村公共服务类</t>
  </si>
  <si>
    <t>县卫生健康委马运侠</t>
  </si>
  <si>
    <t>新建不低于150平米标准化村卫生室</t>
  </si>
  <si>
    <t>建设标准不低于150平米</t>
  </si>
  <si>
    <t>受益贫困人口数115人</t>
  </si>
  <si>
    <t>受益人口满意度97%</t>
  </si>
  <si>
    <t>全体村民</t>
  </si>
  <si>
    <t>该项目经广泛征求群众意见，由村两委，村民代表大会研究确定，通过改善医疗基础设施，方便全村630户2450人就近就医，其中贫困户43户115人，切实提高基层首诊率。</t>
  </si>
  <si>
    <t>受益贫困人口数170人</t>
  </si>
  <si>
    <t>该项目经广泛征求群众意见，由村两委，村民代表大会研究确定，通过改善医疗基础设施，方便全村585户2315人就近就医，其中贫困户55户170人，切实提高基层首诊率。</t>
  </si>
  <si>
    <t>受益贫困人口数244人</t>
  </si>
  <si>
    <t>该项目经广泛征求群众意见，由村两委，村民代表大会研究确定，通过改善医疗基础设施，方便全村728户3160人就近就医，其中贫困户90户244人，切实提高基层首诊率。</t>
  </si>
  <si>
    <t>受益贫困人口数204人</t>
  </si>
  <si>
    <t>该项目经广泛征求群众意见，由村两委，村民代表大会研究确定，通过改善医疗基础设施，方便全村935户3574人就近就医，其中贫困户80户204人，切实提高基层首诊率。</t>
  </si>
  <si>
    <t>受益贫困人口数257人</t>
  </si>
  <si>
    <t>该项目经广泛征求群众意见，由村两委，村民代表大会研究确定，通过改善医疗基础设施，方便全村1109户3922人就近就医，其中贫困户88户257人，切实提高基层首诊率。</t>
  </si>
  <si>
    <t>受益贫困人口数208人</t>
  </si>
  <si>
    <t>该项目经广泛征求群众意见，由村两委，村民代表大会研究确定，通过改善医疗基础设施，方便全村725户3197人就近就医，其中贫困户81户208人，切实提高基层首诊率。</t>
  </si>
  <si>
    <t>受益贫困人口数415人</t>
  </si>
  <si>
    <t>该项目经广泛征求群众意见，由村两委，村民代表大会研究确定，通过改善医疗基础设施，方便全村879户3691人就近就医，其中贫困户125户415人，切实提高基层首诊率。</t>
  </si>
  <si>
    <t>受益贫困人口数229人</t>
  </si>
  <si>
    <t>该项目经广泛征求群众意见，由村两委，村民代表大会研究确定，通过改善医疗基础设施，方便全村724户3072人就近就医，其中贫困户66户229人，切实提高基层首诊率。</t>
  </si>
  <si>
    <t>受益贫困人口数288人</t>
  </si>
  <si>
    <t>该项目经广泛征求群众意见，由村两委，村民代表大会研究确定，通过改善医疗基础设施，方便全村1161户4686人就近就医，其中贫困户109户288人，切实提高基层首诊率。</t>
  </si>
  <si>
    <t>受益贫困人口数356人</t>
  </si>
  <si>
    <t>该项目经广泛征求群众意见，由村两委，村民代表大会研究确定，通过改善医疗基础设施，方便全村1317户5106人就近就医，其中贫困户121户356人，切实提高基层首诊率。</t>
  </si>
  <si>
    <t>受益贫困人口数138人</t>
  </si>
  <si>
    <t>该项目经广泛征求群众意见，由村两委，村民代表大会研究确定，通过改善医疗基础设施，方便全村730户2508人就近就医，其中贫困户53户138人，切实提高基层首诊率。</t>
  </si>
  <si>
    <t>受益贫困人口数70人</t>
  </si>
  <si>
    <t>该项目经广泛征求群众意见，由村两委，村民代表大会研究确定，通过改善医疗基础设施，方便全村524户1920人就近就医，其中贫困户41户70人，切实提高基层首诊率。</t>
  </si>
  <si>
    <t>受益贫困人口数162人</t>
  </si>
  <si>
    <t>该项目经广泛征求群众意见，由村两委，村民代表大会研究确定，通过改善医疗基础设施，方便全村567户2646人就近就医，其中贫困户46户162人，切实提高基层首诊率。</t>
  </si>
  <si>
    <t>受益贫困人口数206人</t>
  </si>
  <si>
    <t>该项目经广泛征求群众意见，由村两委，村民代表大会研究确定，通过改善医疗基础设施，方便全村1074户4045人就近就医，其中贫困户62户206人，切实提高基层首诊率。</t>
  </si>
  <si>
    <t>受益贫困人口数130人</t>
  </si>
  <si>
    <t>该项目经广泛征求群众意见，由村两委，村民代表大会研究确定，通过改善医疗基础设施，方便全村471户2820人就近就医，其中贫困户44户130人，切实提高基层首诊率。</t>
  </si>
  <si>
    <t>受益贫困人口数155人</t>
  </si>
  <si>
    <t>该项目经广泛征求群众意见，由村两委，村民代表大会研究确定，通过改善医疗基础设施，方便全村568户2689人就近就医，其中贫困户46户155人，切实提高基层首诊率。</t>
  </si>
  <si>
    <t>受益贫困人口数411人</t>
  </si>
  <si>
    <t>该项目经广泛征求群众意见，由村两委，村民代表大会研究确定，通过改善医疗基础设施，方便全村1081户4921人就近就医，其中贫困户104户411人，切实提高基层首诊率。</t>
  </si>
  <si>
    <t>受益贫困人口数270人</t>
  </si>
  <si>
    <t>该项目经广泛征求群众意见，由村两委，村民代表大会研究确定，通过改善医疗基础设施，方便全村901户3675人就近就医，其中贫困户101户270人，切实提高基层首诊率。</t>
  </si>
  <si>
    <t>受益贫困人口数136人</t>
  </si>
  <si>
    <t>该项目经广泛征求群众意见，由村两委，村民代表大会研究确定，通过改善医疗基础设施，方便全村608户2200人就近就医，其中贫困户55户136人，切实提高基层首诊率。</t>
  </si>
  <si>
    <t>受益贫困人口数213人</t>
  </si>
  <si>
    <t>该项目经广泛征求群众意见，由村两委，村民代表大会研究确定，通过改善医疗基础设施，方便全村983户4292人就近就医，其中贫困户60户213人，切实提高基层首诊率。</t>
  </si>
  <si>
    <t>受益贫困人口数约219人</t>
  </si>
  <si>
    <t>该项目经广泛征求群众意见，由村两委，村民代表大会研究确定，通过改善医疗基础设施，方便全村652约2877人就近就医，其中贫困户72户219人，切实提高基层首诊率。</t>
  </si>
  <si>
    <t>扩建不低于40平米标准化村卫生室一间</t>
  </si>
  <si>
    <t>建设标准不低于40平米</t>
  </si>
  <si>
    <t>该项目经广泛征求群众意见，由村两委，村民代表大会研究确定，通过改善医疗基础设施，方便全村625户3009人就近就医，其中贫困户43户138人，切实提高基层首诊率。</t>
  </si>
  <si>
    <t>受益贫困人口数82人</t>
  </si>
  <si>
    <t>该项目经广泛征求群众意见，由村两委，村民代表大会研究确定，通过改善医疗基础设施，方便全村742户2836人就近就医，其中贫困户26户82人，切实提高基层首诊率。</t>
  </si>
  <si>
    <t>受益贫困人口数172人</t>
  </si>
  <si>
    <t>该项目经广泛征求群众意见，由村两委，村民代表大会研究确定，通过改善医疗基础设施，方便全村544户2298人就近就医，其中贫困户51户172人，切实提高基层首诊率。</t>
  </si>
  <si>
    <t>受益贫困人口数220人</t>
  </si>
  <si>
    <t>该项目经广泛征求群众意见，由村两委，村民代表大会研究确定，通过改善医疗基础设施，方便全村649户3186人就近就医，其中贫困户69户220人，切实提高基层首诊率。</t>
  </si>
  <si>
    <t>肖许刘</t>
  </si>
  <si>
    <t>受益贫困人口数85人</t>
  </si>
  <si>
    <t>该项目经广泛征求群众意见，由村两委，村民代表大会研究确定，通过改善医疗基础设施，方便全村446户1800人就近就医，其中贫困户34户85人，切实提高基层首诊率。</t>
  </si>
  <si>
    <t>受益贫困人口数264人</t>
  </si>
  <si>
    <t>该项目经广泛征求群众意见，由村两委，村民代表大会研究确定，通过改善医疗基础设施，方便全村804户3800人就近就医，其中贫困户89户264人，切实提高基层首诊率。</t>
  </si>
  <si>
    <t>受益贫困人口数228人</t>
  </si>
  <si>
    <t>该项目经广泛征求群众意见，由村两委，村民代表大会研究确定，通过改善医疗基础设施，方便全村1091户3410人就近就医，其中建档立卡贫困户109户228人，切实提高基层首诊率。</t>
  </si>
  <si>
    <t>受益贫困人口数310人</t>
  </si>
  <si>
    <t>该项目经广泛征求群众意见，由村两委，村民代表大会研究确定，通过改善医疗基础设施，方便全村1170户5670人就近就医，其中贫困户104户310人，切实提高基层首诊率。</t>
  </si>
  <si>
    <t>受益贫困人口数106人</t>
  </si>
  <si>
    <t>该项目经广泛征求群众意见，由村两委，村民代表大会研究确定，通过改善医疗基础设施，方便全村390户1794人就近就医，其中贫困户42户106人，切实提高基层首诊率。</t>
  </si>
  <si>
    <t>受益贫困人口数140人</t>
  </si>
  <si>
    <t>该项目经广泛征求群众意见，由村两委，村民代表大会研究确定，通过改善医疗基础设施，方便全村756户3624人就近就医，其中贫困户58户140人，切实提高基层首诊率。</t>
  </si>
  <si>
    <t>受益贫困人口数78人</t>
  </si>
  <si>
    <t>该项目经广泛征求群众意见，由村两委，村民代表大会研究确定，通过改善医疗基础设施，方便全村508户2081人就近就医，其中贫困户39户78人，切实提高基层首诊率。</t>
  </si>
  <si>
    <t>受益贫困人口数101人</t>
  </si>
  <si>
    <t>该项目经广泛征求群众意见，由村两委，村民代表大会研究确定，通过改善医疗基础设施，方便全村670户2609人就近就医，其中贫困户42户101人，切实提高基层首诊率。</t>
  </si>
  <si>
    <t>受益贫困人口数123人</t>
  </si>
  <si>
    <t>该项目经广泛征求群众意见，由村两委，村民代表大会研究确定，通过改善医疗基础设施，方便全村410户1719人就近就医，其中贫困户46户123人，切实提高基层首诊率。</t>
  </si>
  <si>
    <t>受益贫困人口数191人</t>
  </si>
  <si>
    <t>该项目经广泛征求群众意见，由村两委，村民代表大会研究确定，通过改善医疗基础设施，方便全村870户3327人就近就医，其中贫困户79户191人，切实提高基层首诊率。</t>
  </si>
  <si>
    <t>五河县2021年脱贫攻坚村基础设施类项目库</t>
  </si>
  <si>
    <t>道路硬化</t>
  </si>
  <si>
    <t>村基础设施类</t>
  </si>
  <si>
    <t>县交通局孔军</t>
  </si>
  <si>
    <t>杨庄南到林场，长2000米，宽5米</t>
  </si>
  <si>
    <t>道路硬化2公里</t>
  </si>
  <si>
    <t>受益建档立卡贫困人口62户145人</t>
  </si>
  <si>
    <t>该项目经广泛征求群众意见，由村两委，村民代表大会研究确定，通过道路硬化，方便全村750户3115人畅通出行，其中建档立卡贫困人口62户145人</t>
  </si>
  <si>
    <t>大刘庄大沙塘到大刘庄三队长塘，长1500米，宽4.5米</t>
  </si>
  <si>
    <t>道路硬化1.5公里</t>
  </si>
  <si>
    <t>受益建档立卡贫困人口84户216人</t>
  </si>
  <si>
    <t>该项目经广泛征求群众意见，由村两委，村民代表大会研究确定，通过道路硬化，方便全村439户1741人畅通出行，其中建档立卡贫困人口84户216人</t>
  </si>
  <si>
    <t>邱庄-汪庄1000米，宽3.5米</t>
  </si>
  <si>
    <t>道路硬化1公里</t>
  </si>
  <si>
    <t>受益建档立卡贫困人口71户162人</t>
  </si>
  <si>
    <t>该项目经广泛征求群众意见，由村两委，村民代表大会研究确定，通过道路硬化，方便全村597户2389人畅通出行，其中建档立卡贫困人口71户162人</t>
  </si>
  <si>
    <t>柳仓忠-吴中强700米长，宽3.5米</t>
  </si>
  <si>
    <t>道路硬化0.7公里</t>
  </si>
  <si>
    <t>沟塘清淤等基础工程扶贫项目</t>
  </si>
  <si>
    <t>石巷村杨庄组庄心塘清淤村内1面水塘，预计清淤土方约1万方</t>
  </si>
  <si>
    <t>受益贫困人口62户45人</t>
  </si>
  <si>
    <t>该项目经广泛征求群众意见，由村两委，村民代表大会研究确定，通过实施沟塘清淤项目改善750户3115人人居环境，其中建档立卡贫困户62户146人</t>
  </si>
  <si>
    <t>石巷村杨庄组杨体昌至周泽标，长400米，宽3.5米</t>
  </si>
  <si>
    <t>道路硬化0.4公里</t>
  </si>
  <si>
    <t>团结组-老村部，1500米长，宽4米</t>
  </si>
  <si>
    <t>受益建档立卡贫困人口121户356人</t>
  </si>
  <si>
    <t>该项目经广泛征求群众意见，由村两委，村民代表大会研究确定，通过道路硬化，方便全村1317户5106人畅通出行，其中建档立卡贫困人口121户356人</t>
  </si>
  <si>
    <t>夹滩组-老牟成医院，1000米长，宽4米</t>
  </si>
  <si>
    <t xml:space="preserve">谢庄胡拐生产路1000米，宽3.5米                                                         </t>
  </si>
  <si>
    <t>受益建档立卡贫困人口101户292人</t>
  </si>
  <si>
    <t>该项目经广泛征求群众意见，由村两委，村民代表大会研究确定，通过道路硬化，方便全村680户3020人畅通出行，其中建档立卡贫困人口101户292人</t>
  </si>
  <si>
    <t>李如元-五蚌路，700米长，宽4米</t>
  </si>
  <si>
    <t>沈吉武地头-刘马村交界，700米长，宽4米</t>
  </si>
  <si>
    <t xml:space="preserve">胡拐组入户路700米，宽3.5米                                                          </t>
  </si>
  <si>
    <t>郭楼入户路路700米，宽3.5米</t>
  </si>
  <si>
    <t>泵站</t>
  </si>
  <si>
    <t>建设内容为更换2台900ZLB-100水泵、维修250kW电动机、更换配电柜4块、管道及管道防锈处理等</t>
  </si>
  <si>
    <t>受益建档立卡贫困人口数288人</t>
  </si>
  <si>
    <t>该项目经广泛征求群众意见，由村两委，村民代表大会研究确定，通过泵站改造扶贫项目,解决1096户4632人灌溉问题，其中建档立卡贫困户109户288人</t>
  </si>
  <si>
    <t>前徐东西路600米，宽3.5米</t>
  </si>
  <si>
    <t>道路硬化0.6公里</t>
  </si>
  <si>
    <t>受益贫困人口109户288人</t>
  </si>
  <si>
    <t>该项目经广泛征求群众意见，由村两委，村民代表大会研究确定，通过道路硬化，方便全村1096户4632人畅通出行，其中建档立卡贫困人口109户288人</t>
  </si>
  <si>
    <t xml:space="preserve">小凌组入户路520米，宽3.5米            </t>
  </si>
  <si>
    <t>道路硬化0.52公里</t>
  </si>
  <si>
    <t>刘虎家北到许林交接处长500米，宽3.5米</t>
  </si>
  <si>
    <t>道路硬化0.5公里</t>
  </si>
  <si>
    <t>受益建档立卡贫困人口49户157人</t>
  </si>
  <si>
    <t>该项目经广泛征求群众意见，由村两委，村民代表大会研究确定，通过道路硬化，方便全村334户1365人畅通出行，其中受益建档立卡贫困人口数49户157人</t>
  </si>
  <si>
    <t>杨正清至冯家银路，480米，宽3.5米</t>
  </si>
  <si>
    <t>道路硬化0.48公里</t>
  </si>
  <si>
    <t>大杨东西路杨国法至杨赵远，420米，宽3.5米</t>
  </si>
  <si>
    <t>道路硬化0.42公里</t>
  </si>
  <si>
    <t>清淤整治村内30条水沟，预计清淤土方约25万方</t>
  </si>
  <si>
    <t>该项目经广泛征求群众意见，由村两委，村民代表大会研究确定，通过实施沟塘清淤项目改善1096户4632人居环境，其中建档立卡贫困户109户288人</t>
  </si>
  <si>
    <t xml:space="preserve">马东组入户路400米 ，宽3.5米                                                         </t>
  </si>
  <si>
    <t xml:space="preserve">杨集的加山3500米长，宽5米
</t>
  </si>
  <si>
    <t>道路硬化3.5公里</t>
  </si>
  <si>
    <t>受益建档立卡贫困人口58户132人以上</t>
  </si>
  <si>
    <t>该项目经广泛征求群众意见，由村两委，村民代表大会研究确定，通过道路硬化，方便全村850户3690人畅通出行，其中建档立卡贫困人口58户132人</t>
  </si>
  <si>
    <t>排水站</t>
  </si>
  <si>
    <t>新建排水站</t>
  </si>
  <si>
    <t>贫困户及其他村民</t>
  </si>
  <si>
    <t>该项目经广泛征求群众意见，由村两委，村民代表大会研究确定，通过泵站改造扶贫项目,解决135户500人灌溉问题，其中建档立卡贫困户50户130人</t>
  </si>
  <si>
    <t>新建北湖排水站一座</t>
  </si>
  <si>
    <t>受益建档立卡贫困人口数99人</t>
  </si>
  <si>
    <t>该项目经广泛征求群众意见，由村两委，村民代表大会研究确定，通过排水站改造扶贫项目,解决500户1300人灌溉问题，其中建档立卡贫困户45户99人</t>
  </si>
  <si>
    <t>黄前-小石1000米长，宽4米以上</t>
  </si>
  <si>
    <t>受益建档立卡贫困人口78户195人</t>
  </si>
  <si>
    <t>该项目经广泛征求群众意见，由村两委，村民代表大会研究确定，通过道路硬化，方便全村940户3343人畅通出行，其中建档立卡贫困人口78户195人</t>
  </si>
  <si>
    <t>蒋新状家-徐国台家长600米，宽5米，面积3000㎡</t>
  </si>
  <si>
    <t>受益建档立卡贫困人口101户272人</t>
  </si>
  <si>
    <t>该项目经广泛征求群众意见，由村两委，村民代表大会研究确定，通过道路硬化，方便全村879户3355人畅通出行，其中建档立卡贫困人口101户272人</t>
  </si>
  <si>
    <t xml:space="preserve">
庙梁路，长度0.765公里，宽3.5米
</t>
  </si>
  <si>
    <t>道路硬化0.765公里</t>
  </si>
  <si>
    <t>受益建档立卡贫困人口66户139人</t>
  </si>
  <si>
    <t>该项目经广泛征求群众意见，由村两委，村民代表大会研究确定，通过道路硬化，方便全村300户590人畅通出行，其中建档立卡贫困人口66户139人</t>
  </si>
  <si>
    <t>清淤整治村内1条水沟和10面水塘，预计清淤土方约5万方</t>
  </si>
  <si>
    <t>该项目经广泛征求群众意见，由村两委，村民代表大会研究确定，通过实施沟塘清淤项目改善850户3690人人居环境，其中建档立卡贫困户58户132人</t>
  </si>
  <si>
    <t xml:space="preserve">
钱保平至霍庄大桥长500米，宽4米</t>
  </si>
  <si>
    <t>清淤整治村内4条水沟和15面水塘，预计清淤土方约10万方</t>
  </si>
  <si>
    <t>郑文彩家-王景怀家长300米，宽3.5米，面积1050㎡</t>
  </si>
  <si>
    <t>道路硬化0.3公里</t>
  </si>
  <si>
    <t>刘敏-刘克宝家350米宽3.5米</t>
  </si>
  <si>
    <t>道路硬化0.35公里</t>
  </si>
  <si>
    <t>受益建档立卡贫困人口72户165人</t>
  </si>
  <si>
    <t>该项目经广泛征求群众意见，由村两委，村民代表大会研究确定，通过道路硬化，方便全村889户3255人畅通出行，其中建档立卡贫困人口72户165人</t>
  </si>
  <si>
    <t>刘国良-朱仲路长2000米，宽4米</t>
  </si>
  <si>
    <t>受益建档立卡贫困人口96户323人</t>
  </si>
  <si>
    <t>该项目经广泛征求群众意见，由村两委，村民代表大会研究确定，通过道路硬化，方便全村810户3761人畅通出行，其中建档立卡96户323人</t>
  </si>
  <si>
    <t>朱杰-朱儒梅500米，宽4米</t>
  </si>
  <si>
    <t>受益建档立卡贫困人口92户246人</t>
  </si>
  <si>
    <t>该项目经广泛征求群众意见，由村两委，村民代表大会研究确定，通过道路硬化，方便全村810户3232人畅通出行，其中建档立卡贫困户92户246人</t>
  </si>
  <si>
    <t>许振佩-许猛356米，宽4米</t>
  </si>
  <si>
    <t>道路硬化0.356公里</t>
  </si>
  <si>
    <t>夏春云-马开文306米，宽4.5米</t>
  </si>
  <si>
    <t>道路硬化0.306公里</t>
  </si>
  <si>
    <t>马永光-马开玲350米，宽4米</t>
  </si>
  <si>
    <t>曹伟-曹佩胜100米，宽4米</t>
  </si>
  <si>
    <t>道路硬化0.1公里</t>
  </si>
  <si>
    <t>魏刚-魏怀金400米，宽4米</t>
  </si>
  <si>
    <t>一道渠路1780米长，宽3.5米以上</t>
  </si>
  <si>
    <t>道路硬化1.78公里</t>
  </si>
  <si>
    <t>受益建档立卡贫困人口42户106人</t>
  </si>
  <si>
    <t>该项目经广泛征求群众意见，由村两委，村民代表大会研究确定，通过道路硬化，方便全村390户1794人畅通出行，其中建档立卡贫困人口42户106人</t>
  </si>
  <si>
    <t>史湖史廷辉至冯庄陈林处1100米长，宽3.5米以上</t>
  </si>
  <si>
    <t>道路硬化1.1公里</t>
  </si>
  <si>
    <t>受益建档立卡贫困人口69户223人</t>
  </si>
  <si>
    <t>该项目经广泛征求群众意见，由村两委，村民代表大会研究确定，通过道路硬化，方便全村833户3574人畅通出行，其中建档立卡贫困人口69户223人</t>
  </si>
  <si>
    <t>新胡路长560米，宽3.5米</t>
  </si>
  <si>
    <t>道路硬化0.56公里</t>
  </si>
  <si>
    <t>受益建档立卡贫困人口78户208人</t>
  </si>
  <si>
    <t>该项目经广泛征求群众意见，由村两委，村民代表大会研究确定，通过道路硬化，方便全村1219户4042人畅通出行，其中建档立卡贫困人口78户208人</t>
  </si>
  <si>
    <t>史王沟路450米长，宽3.5米以上</t>
  </si>
  <si>
    <t>道路硬化0.45公里</t>
  </si>
  <si>
    <t>路西小学西至袁承涛处350米长，宽3.5米以上</t>
  </si>
  <si>
    <t>建设从大杨村通往天井湖水产养殖有限公司长600米，宽4米的扶贫道路</t>
  </si>
  <si>
    <t>受益建档立卡贫困人口75户219人</t>
  </si>
  <si>
    <t>该项目经广泛征求群众意见，由村两委，村民代表大会研究确定，通过道路硬化，方便全村625户2630人畅通出行，其中建档立卡贫困人口75户219人</t>
  </si>
  <si>
    <t>建设訾湖2路长540米，宽3米的扶贫道路</t>
  </si>
  <si>
    <t>道路硬化0.54公里</t>
  </si>
  <si>
    <t>受益建档立卡贫困人口93户232人</t>
  </si>
  <si>
    <t>该项目经广泛征求群众意见，由村两委，村民代表大会研究确定，通过道路硬化，方便全村867户3336人畅通出行，其中建档立卡贫困人口93户232人</t>
  </si>
  <si>
    <t>建设从李如堂至李荣进长500米，宽3米的扶贫道路</t>
  </si>
  <si>
    <t>受益建档立卡贫困人口97户299人</t>
  </si>
  <si>
    <t>该项目经广泛征求群众意见，由村两委，村民代表大会研究确定，通过道路硬化，方便全村1031户4251人畅通出行，其中建档立卡贫困人口97户299人</t>
  </si>
  <si>
    <t>彭庄组长400米，宽3.5米</t>
  </si>
  <si>
    <t>受益建档立卡贫困人口59户130人</t>
  </si>
  <si>
    <t>该项目经广泛征求群众意见，由村两委，村民代表大会研究确定，通过道路硬化，方便全村801户2839人畅通出行，其中建档立卡贫困人口59户130人</t>
  </si>
  <si>
    <t>中庙组长200米，宽3.5米</t>
  </si>
  <si>
    <t>道路硬化0.2公里</t>
  </si>
  <si>
    <t>建设张圩1路长500米，宽3米的扶贫道路</t>
  </si>
  <si>
    <t>东柳组陈巍家东面路，长度150米，宽3.5米，水泥厚度18CM</t>
  </si>
  <si>
    <t>道路硬化0.15公里</t>
  </si>
  <si>
    <t>受益建档立卡贫困人口55户132人</t>
  </si>
  <si>
    <t>该项目经广泛征求群众意见，由村两委，村民代表大会研究确定，通过道路硬化，方便全村480户2031人畅通出行，其中建档立卡贫困人口55户132人</t>
  </si>
  <si>
    <t>东柳组张立功户至胡业雷户厂300米，宽3.5米，水泥厚度18CM</t>
  </si>
  <si>
    <t>建设生产路到村东路的长400米，宽3.5米的扶贫道路</t>
  </si>
  <si>
    <t>受益贫困人口44户102人</t>
  </si>
  <si>
    <t>该项目经广泛征求群众意见，由村两委，村民代表大会研究确定，通过实施道路硬化改善群众生活质量。方便全村682户2725人畅通出行，其中建档立卡贫困人口44户102人</t>
  </si>
  <si>
    <t>建设从陆开前至岳德彩住宅  400米，宽3.5米的扶贫道路</t>
  </si>
  <si>
    <t>受益建档立卡贫困人口80户204人</t>
  </si>
  <si>
    <t>该项目经广泛征求群众意见，由村两委，村民代表大会研究确定，通过道路硬化，方便全村935户3574人畅通出行，其中建档立卡贫困人口80户204人</t>
  </si>
  <si>
    <t>建设从钱友财孔至袁希祥长365米，宽3米的扶贫道路</t>
  </si>
  <si>
    <t>道路硬化0.365公里</t>
  </si>
  <si>
    <t>清淤整治村内31条水沟约6000米，预计清淤土方约5万方</t>
  </si>
  <si>
    <t>该项目经广泛征求群众意见，由村两委，村民代表大会研究确定，通过实施沟塘清淤项目改善935户3574人人居环境，其中建档立卡贫困户80户204人</t>
  </si>
  <si>
    <t>圩南至倒门张东西路长1000米，宽3.5米</t>
  </si>
  <si>
    <t>受益建档立卡贫困户60户139人</t>
  </si>
  <si>
    <t>该项目经广泛征求群众意见，由村两委，村民代表大会研究确定，通过道路硬化，方便全村646户2889人畅通出行，其中建档立卡贫困人口60户139人</t>
  </si>
  <si>
    <t>小刘中心水泥路至刘奎玉门口长630米，宽4米</t>
  </si>
  <si>
    <t>道路硬化0.63公里</t>
  </si>
  <si>
    <t>受益建档立卡贫困人口58户286人</t>
  </si>
  <si>
    <t>该项目经广泛征求群众意见，由村两委，村民代表大会研究确定，通过道路硬化，方便全村1081户4921人畅通出行，其中建档立卡贫困人口58户286人</t>
  </si>
  <si>
    <t>朱圩沟西片2.3号路朱圩一号路需建水泥路，长610米宽4米垫层18厘米总面积2440平方米</t>
  </si>
  <si>
    <t>道路硬化0.61公里</t>
  </si>
  <si>
    <t>受益建档立卡贫困人口60户172人</t>
  </si>
  <si>
    <t>该项目经广泛征求群众意见，由村两委，村民代表大会研究确定，通过道路硬化，方便全村685户3584人畅通出行，其中建档立卡贫困人口60户172人</t>
  </si>
  <si>
    <t>孙庄学校至张报门口长480米，宽4米</t>
  </si>
  <si>
    <t>该项目经广泛征求群众意见，由村两委，村民代表大会研究确定，通过道路硬化，方便全村1081户4921立卡贫困人口58户286人</t>
  </si>
  <si>
    <t>刘庄家东路450米，宽4米</t>
  </si>
  <si>
    <t>受益建档立卡贫困人口45户153人</t>
  </si>
  <si>
    <t>该项目经广泛征求群众意见，由村两委，村民代表大会研究确定，通过道路硬化，方便全村586户2980人畅通出行，其中建档立卡贫困人口45户153人</t>
  </si>
  <si>
    <t>刘力奎门口到刘杰家西1200米宽5米</t>
  </si>
  <si>
    <t>道路硬化1.2公里</t>
  </si>
  <si>
    <t>受益建档立卡贫困人口56户200人</t>
  </si>
  <si>
    <t>该项目经广泛征求群众意见，由村两委，村民代表大会研究确定，通过道路硬化，方便全村974户3052人畅通出行，其中建档立卡贫困人口56户200人</t>
  </si>
  <si>
    <t>刘洪响至朱建华家长400米宽4米</t>
  </si>
  <si>
    <t>受益建档立卡贫困人口43户137人</t>
  </si>
  <si>
    <t>该项目经广泛征求群众意见，由村两委，村民代表大会研究确定，通过道路硬化，方便全村625户3009人畅通出行，其中建档立卡贫困人口43户137人</t>
  </si>
  <si>
    <t>建设街前至马厂路2300米，宽3.5米</t>
  </si>
  <si>
    <t>道路硬化2.3公里</t>
  </si>
  <si>
    <t>受益建档立卡贫困户83户150人</t>
  </si>
  <si>
    <t>该项目经广泛征求群众意见，由村两委，村民代表大会研究确定，通过道路硬化，方便1018户4150人出行，其中83户150人贫困人口畅通出行。</t>
  </si>
  <si>
    <t>建设裴焕银门口至306省道2200米，宽3.5米</t>
  </si>
  <si>
    <t>道路硬化2.2公里</t>
  </si>
  <si>
    <t>郭术庭至五蚌路长380米，4米</t>
  </si>
  <si>
    <t>道路硬化0.38公里</t>
  </si>
  <si>
    <t>受益建档立卡贫困人口43户114人</t>
  </si>
  <si>
    <t>该项目经广泛征求群众意见，由村两委，村民代表大会研究确定，通过道路硬化，方便全村630户2450人，其中43户114人全村贫困人口畅通出行。</t>
  </si>
  <si>
    <t>郭府赵庄11-12-13组生产道路铺设水泥路，长1850米、宽4米</t>
  </si>
  <si>
    <t>道路硬化1.85公里</t>
  </si>
  <si>
    <t>受益建档立卡贫困人口86户226人</t>
  </si>
  <si>
    <t>该项目经广泛征求群众意见，由村两委，村民代表大会研究确定，通过道路硬化，方便全村820户3650人畅通出行，其中建档立卡贫困人口86户226人</t>
  </si>
  <si>
    <t>建设打刘庄至于台路1500米，宽3.5米</t>
  </si>
  <si>
    <t>费府寺西北湖五蚌路至北坝2000米，宽3.5米</t>
  </si>
  <si>
    <t>受益贫困人口87户218人</t>
  </si>
  <si>
    <t>该项目经广泛征求群众意见，由村两委，村民代表大会研究确定，通过实施区域排水排水工程等基础工程扶贫项目改善913户4444人人居环境，其中建档立卡贫困户87户218人</t>
  </si>
  <si>
    <t>后府片草场至老村部路口2000米，宽3.5米</t>
  </si>
  <si>
    <t>郭台片加工房路口至大徐路口2000米，宽3.5米</t>
  </si>
  <si>
    <t>葡萄园道路铺设及硬化长500米宽4米</t>
  </si>
  <si>
    <t>受益建档立卡贫困人口46户94人</t>
  </si>
  <si>
    <t>该项目经广泛征求群众意见，由村两委，村民代表大会研究确定，通过道路硬化，方便全村505户2152人，其中46户94名贫困人口。</t>
  </si>
  <si>
    <t>黑木耳道路铺设及硬化长500米宽4米</t>
  </si>
  <si>
    <t>窑厂路段450米长，宽7米以上</t>
  </si>
  <si>
    <t>全体村民，其中建档立卡贫困户49户130人</t>
  </si>
  <si>
    <t>该项目经广泛征求群众意见，由村两委，村民代表大会研究确定，通过道路硬化，方便全社区428户2123人畅通出行，提高经营户效益，增加村集体经济收入，其中建档立卡贫困户49户130人。</t>
  </si>
  <si>
    <t>清淤整治村内16条水沟和2面水塘，预计清淤土方约5.6万方</t>
  </si>
  <si>
    <t>受益贫困人口70户161人</t>
  </si>
  <si>
    <t>该项目经广泛征求群众意见，由村两委，村民代表大会研究确定，通过实施沟塘清淤项目改善500户2000人人居环境，其中建档立卡贫困户70户161人</t>
  </si>
  <si>
    <t>李许台至张蒋台的沟塘1个，预计清淤土方4万方</t>
  </si>
  <si>
    <t>受益建档立卡贫困人口40户124人</t>
  </si>
  <si>
    <t>该项目经广泛征求群众意见，由村两委，村民代表大会研究确定，通过实施沟塘清淤项目改善250户810人人居环境，其中建档立卡贫困户40户124人</t>
  </si>
  <si>
    <t>清淤整治村内1条沟塘（1-12）组，预计清淤土方约6万方</t>
  </si>
  <si>
    <t>受益贫困人口50户155人</t>
  </si>
  <si>
    <t>该项目经广泛征求群众意见，由村两委，村民代表大会研究确定，通过实施沟塘清淤项目改善442户2042人人居环境，其中建档立卡贫困户50户155人。</t>
  </si>
  <si>
    <t>五河县2021年脱贫攻坚综合保障性扶贫类项目库</t>
  </si>
  <si>
    <t>代缴养老保险</t>
  </si>
  <si>
    <t>综合保障性扶贫类</t>
  </si>
  <si>
    <t>为约808名建档立卡贫困人口代缴城乡居民养老保险</t>
  </si>
  <si>
    <t>养老保险代缴标准每人每年100元</t>
  </si>
  <si>
    <t>受益建档立卡贫困人口数约808人</t>
  </si>
  <si>
    <t>该项目经广泛征求群众意见，由村两委，村民代表大会研究确定，减少约808名建档立卡贫困人口每人每年100元家庭经济开支，切实提高老年生活质量</t>
  </si>
  <si>
    <t>为约839名建档立卡贫困人口代缴城乡居民养老保险</t>
  </si>
  <si>
    <t>受益建档立卡贫困人口数839人</t>
  </si>
  <si>
    <t>该项目经广泛征求群众意见，由村两委，村民代表大会研究确定，减少约839名建档立卡贫困人口每人每年100元家庭经济开支，切实提高老年生活质量</t>
  </si>
  <si>
    <t>为约1936名建档立卡贫困人口代缴城乡居民养老保险</t>
  </si>
  <si>
    <t>受益建档立卡贫困人口数1936人</t>
  </si>
  <si>
    <t>该项目经广泛征求群众意见，由村两委，村民代表大会研究确定，减少约1936名建档立卡贫困人口每人每年100元家庭经济开支，切实提高老年生活质量</t>
  </si>
  <si>
    <t>为约1652名建档立卡贫困人口代缴城乡居民养老保险</t>
  </si>
  <si>
    <t>受益建档立卡贫困人口数1652人</t>
  </si>
  <si>
    <t>该项目经广泛征求群众意见，由村两委，村民代表大会研究确定，减少约1652名建档立卡贫困人口每人每年100元家庭经济开支，切实提高老年生活质量</t>
  </si>
  <si>
    <t>为约797名建档立卡贫困人口代缴城乡居民养老保险</t>
  </si>
  <si>
    <t>受益建档立卡贫困人口数797人</t>
  </si>
  <si>
    <t>该项目经广泛征求群众意见，由村两委，村民代表大会研究确定，减少约797名建档立卡贫困人口每人每年100元家庭经济开支，切实提高老年生活质量</t>
  </si>
  <si>
    <t>为约980名建档立卡贫困人口代缴城乡居民养老保险</t>
  </si>
  <si>
    <t>受益建档立卡贫困人口数980人</t>
  </si>
  <si>
    <t>该项目经广泛征求群众意见，由村两委，村民代表大会研究确定，减少约980名建档立卡贫困人口每人每年100元家庭经济开支，切实提高老年生活质量</t>
  </si>
  <si>
    <t>为约2000名建档立卡贫困人口代缴城乡居民养老保险</t>
  </si>
  <si>
    <t>受益建档立卡贫困人口数2000人</t>
  </si>
  <si>
    <t>该项目经广泛征求群众意见，由村两委，村民代表大会研究确定，减少约2000名建档立卡贫困人口每人每年100元家庭经济开支，切实提高老年生活质量</t>
  </si>
  <si>
    <t>为约1933名建档立卡贫困人口代缴城乡居民养老保险</t>
  </si>
  <si>
    <t>受益建档立卡贫困人口数1933人</t>
  </si>
  <si>
    <t>该项目经广泛征求群众意见，由村两委，村民代表大会研究确定，减少约1933名建档立卡贫困人口每人每年100元家庭经济开支，切实提高老年生活质量</t>
  </si>
  <si>
    <t>为约265名建档立卡贫困人口代缴城乡居民养老保险</t>
  </si>
  <si>
    <t>受益建档立卡贫困人口数265人</t>
  </si>
  <si>
    <t>该项目经广泛征求群众意见，由村两委，村民代表大会研究确定，减少约265名建档立卡贫困人口每人每年100元家庭经济开支，切实提高老年生活质量</t>
  </si>
  <si>
    <t>为约836名建档立卡贫困人口代缴城乡居民养老保险</t>
  </si>
  <si>
    <t>受益建档立卡贫困人口数836人</t>
  </si>
  <si>
    <t>该项目经广泛征求群众意见，由村两委，村民代表大会研究确定，减少约836名建档立卡贫困人口每人每年100元家庭经济开支，切实提高老年生活质量</t>
  </si>
  <si>
    <t>为约1881名建档立卡贫困人口代缴城乡居民养老保险</t>
  </si>
  <si>
    <t>受益建档立卡贫困人口数1881人</t>
  </si>
  <si>
    <t>该项目经广泛征求群众意见，由村两委，村民代表大会研究确定，减少约1881名建档立卡贫困人口每人每年100元家庭经济开支，切实提高老年生活质量</t>
  </si>
  <si>
    <t>为约860名建档立卡贫困人口代缴城乡居民养老保险</t>
  </si>
  <si>
    <t>受益建档立卡贫困人口数860人</t>
  </si>
  <si>
    <t>该项目经广泛征求群众意见，由村两委，村民代表大会研究确定，减少约860名建档立卡贫困人口每人每年100元家庭经济开支，切实提高老年生活质量</t>
  </si>
  <si>
    <t>为约1500名建档立卡贫困人口代缴城乡居民养老保险</t>
  </si>
  <si>
    <t>受益建档立卡贫困人口数1500人</t>
  </si>
  <si>
    <t>该项目经广泛征求群众意见，由村两委，村民代表大会研究确定，减少约1500名建档立卡贫困人口每人每年100元家庭经济开支，切实提高老年生活质量</t>
  </si>
  <si>
    <t>为约1794名建档立卡贫困人口代缴城乡居民养老保险</t>
  </si>
  <si>
    <t>受益建档立卡贫困人口数1794人</t>
  </si>
  <si>
    <t>该项目经广泛征求群众意见，由村两委，村民代表大会研究确定，减少约1794名建档立卡贫困人口每人每年100元家庭经济开支，切实提高老年生活质量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</si>
</sst>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7" formatCode="0_ "/>
  </numFmts>
  <fonts count="27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18" borderId="11" applyNumberFormat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25" fillId="24" borderId="14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4" fillId="0" borderId="0"/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0" fillId="0" borderId="0" xfId="0" applyFill="1">
      <alignment vertical="center"/>
    </xf>
    <xf numFmtId="0" fontId="6" fillId="0" borderId="0" xfId="0" applyFont="1">
      <alignment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77" fontId="3" fillId="0" borderId="1" xfId="51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1" xfId="47" applyFont="1" applyFill="1" applyBorder="1" applyAlignment="1">
      <alignment horizontal="center" vertical="center" wrapText="1"/>
    </xf>
    <xf numFmtId="0" fontId="3" fillId="0" borderId="1" xfId="47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_Sheet1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66"/>
  <sheetViews>
    <sheetView topLeftCell="A274" workbookViewId="0">
      <selection activeCell="G278" sqref="G278"/>
    </sheetView>
  </sheetViews>
  <sheetFormatPr defaultColWidth="9" defaultRowHeight="13.5"/>
  <cols>
    <col min="1" max="1" width="3.875" customWidth="1"/>
    <col min="3" max="3" width="4.25" customWidth="1"/>
    <col min="4" max="4" width="5.125" customWidth="1"/>
    <col min="5" max="6" width="6.625" customWidth="1"/>
    <col min="7" max="7" width="5" customWidth="1"/>
    <col min="8" max="8" width="7.5" customWidth="1"/>
    <col min="9" max="9" width="16.625" customWidth="1"/>
    <col min="10" max="10" width="8.625" customWidth="1"/>
    <col min="11" max="11" width="9" customWidth="1"/>
    <col min="12" max="12" width="8.375" customWidth="1"/>
    <col min="13" max="13" width="14.75" customWidth="1"/>
    <col min="14" max="14" width="12.125" customWidth="1"/>
    <col min="15" max="15" width="11.125" customWidth="1"/>
    <col min="16" max="16" width="6.625" customWidth="1"/>
    <col min="17" max="17" width="22.75" customWidth="1"/>
  </cols>
  <sheetData>
    <row r="1" ht="31.5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24" customHeight="1" spans="1:17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/>
      <c r="G2" s="2" t="s">
        <v>6</v>
      </c>
      <c r="H2" s="2" t="s">
        <v>7</v>
      </c>
      <c r="I2" s="2" t="s">
        <v>8</v>
      </c>
      <c r="J2" s="3" t="s">
        <v>9</v>
      </c>
      <c r="K2" s="2" t="s">
        <v>10</v>
      </c>
      <c r="L2" s="2"/>
      <c r="M2" s="7" t="s">
        <v>11</v>
      </c>
      <c r="N2" s="8"/>
      <c r="O2" s="9"/>
      <c r="P2" s="2" t="s">
        <v>12</v>
      </c>
      <c r="Q2" s="2" t="s">
        <v>13</v>
      </c>
    </row>
    <row r="3" ht="28" customHeight="1" spans="1:17">
      <c r="A3" s="2"/>
      <c r="B3" s="2"/>
      <c r="C3" s="2"/>
      <c r="D3" s="4"/>
      <c r="E3" s="2" t="s">
        <v>14</v>
      </c>
      <c r="F3" s="2" t="s">
        <v>15</v>
      </c>
      <c r="G3" s="2"/>
      <c r="H3" s="2"/>
      <c r="I3" s="2"/>
      <c r="J3" s="4"/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"/>
      <c r="Q3" s="2"/>
    </row>
    <row r="4" ht="67.5" hidden="1" spans="1:17">
      <c r="A4" s="5">
        <v>1</v>
      </c>
      <c r="B4" s="5" t="s">
        <v>21</v>
      </c>
      <c r="C4" s="5" t="s">
        <v>22</v>
      </c>
      <c r="D4" s="5" t="s">
        <v>23</v>
      </c>
      <c r="E4" s="5" t="s">
        <v>24</v>
      </c>
      <c r="F4" s="5" t="s">
        <v>25</v>
      </c>
      <c r="G4" s="5" t="s">
        <v>26</v>
      </c>
      <c r="H4" s="5" t="s">
        <v>27</v>
      </c>
      <c r="I4" s="5" t="s">
        <v>28</v>
      </c>
      <c r="J4" s="5">
        <v>4</v>
      </c>
      <c r="K4" s="5">
        <v>2.16</v>
      </c>
      <c r="L4" s="5">
        <f>J4-K4</f>
        <v>1.84</v>
      </c>
      <c r="M4" s="5" t="s">
        <v>29</v>
      </c>
      <c r="N4" s="5" t="s">
        <v>30</v>
      </c>
      <c r="O4" s="5" t="s">
        <v>31</v>
      </c>
      <c r="P4" s="5" t="s">
        <v>32</v>
      </c>
      <c r="Q4" s="5" t="s">
        <v>33</v>
      </c>
    </row>
    <row r="5" ht="78.75" hidden="1" spans="1:17">
      <c r="A5" s="5">
        <v>2</v>
      </c>
      <c r="B5" s="5" t="s">
        <v>21</v>
      </c>
      <c r="C5" s="5" t="s">
        <v>22</v>
      </c>
      <c r="D5" s="5" t="s">
        <v>23</v>
      </c>
      <c r="E5" s="5" t="s">
        <v>24</v>
      </c>
      <c r="F5" s="5" t="s">
        <v>34</v>
      </c>
      <c r="G5" s="5" t="s">
        <v>26</v>
      </c>
      <c r="H5" s="5" t="s">
        <v>27</v>
      </c>
      <c r="I5" s="5" t="s">
        <v>35</v>
      </c>
      <c r="J5" s="5">
        <v>5</v>
      </c>
      <c r="K5" s="5">
        <v>2.7</v>
      </c>
      <c r="L5" s="5">
        <f t="shared" ref="L5:L68" si="0">J5-K5</f>
        <v>2.3</v>
      </c>
      <c r="M5" s="5" t="s">
        <v>29</v>
      </c>
      <c r="N5" s="5" t="s">
        <v>36</v>
      </c>
      <c r="O5" s="5" t="s">
        <v>31</v>
      </c>
      <c r="P5" s="5" t="s">
        <v>32</v>
      </c>
      <c r="Q5" s="5" t="s">
        <v>37</v>
      </c>
    </row>
    <row r="6" ht="45" hidden="1" spans="1:17">
      <c r="A6" s="5">
        <v>3</v>
      </c>
      <c r="B6" s="5" t="s">
        <v>38</v>
      </c>
      <c r="C6" s="5" t="s">
        <v>22</v>
      </c>
      <c r="D6" s="5" t="s">
        <v>39</v>
      </c>
      <c r="E6" s="5" t="s">
        <v>24</v>
      </c>
      <c r="F6" s="5" t="s">
        <v>40</v>
      </c>
      <c r="G6" s="5" t="s">
        <v>41</v>
      </c>
      <c r="H6" s="5" t="s">
        <v>27</v>
      </c>
      <c r="I6" s="5" t="s">
        <v>42</v>
      </c>
      <c r="J6" s="5">
        <v>60</v>
      </c>
      <c r="K6" s="5"/>
      <c r="L6" s="5">
        <f t="shared" si="0"/>
        <v>60</v>
      </c>
      <c r="M6" s="5" t="s">
        <v>43</v>
      </c>
      <c r="N6" s="5" t="s">
        <v>44</v>
      </c>
      <c r="O6" s="5" t="s">
        <v>45</v>
      </c>
      <c r="P6" s="5" t="s">
        <v>46</v>
      </c>
      <c r="Q6" s="5" t="s">
        <v>47</v>
      </c>
    </row>
    <row r="7" ht="67.5" hidden="1" spans="1:17">
      <c r="A7" s="5">
        <v>4</v>
      </c>
      <c r="B7" s="5" t="s">
        <v>21</v>
      </c>
      <c r="C7" s="5" t="s">
        <v>22</v>
      </c>
      <c r="D7" s="5" t="s">
        <v>23</v>
      </c>
      <c r="E7" s="5" t="s">
        <v>24</v>
      </c>
      <c r="F7" s="5" t="s">
        <v>40</v>
      </c>
      <c r="G7" s="5" t="s">
        <v>26</v>
      </c>
      <c r="H7" s="5" t="s">
        <v>27</v>
      </c>
      <c r="I7" s="5" t="s">
        <v>48</v>
      </c>
      <c r="J7" s="5">
        <v>2.5</v>
      </c>
      <c r="K7" s="5">
        <v>1.35</v>
      </c>
      <c r="L7" s="5">
        <f t="shared" si="0"/>
        <v>1.15</v>
      </c>
      <c r="M7" s="5" t="s">
        <v>29</v>
      </c>
      <c r="N7" s="5" t="s">
        <v>49</v>
      </c>
      <c r="O7" s="5" t="s">
        <v>31</v>
      </c>
      <c r="P7" s="5" t="s">
        <v>32</v>
      </c>
      <c r="Q7" s="5" t="s">
        <v>50</v>
      </c>
    </row>
    <row r="8" ht="45" hidden="1" spans="1:17">
      <c r="A8" s="5">
        <v>5</v>
      </c>
      <c r="B8" s="5" t="s">
        <v>38</v>
      </c>
      <c r="C8" s="5" t="s">
        <v>22</v>
      </c>
      <c r="D8" s="5" t="s">
        <v>39</v>
      </c>
      <c r="E8" s="5" t="s">
        <v>24</v>
      </c>
      <c r="F8" s="5" t="s">
        <v>51</v>
      </c>
      <c r="G8" s="5" t="s">
        <v>41</v>
      </c>
      <c r="H8" s="5" t="s">
        <v>27</v>
      </c>
      <c r="I8" s="5" t="s">
        <v>52</v>
      </c>
      <c r="J8" s="5">
        <v>60</v>
      </c>
      <c r="K8" s="5"/>
      <c r="L8" s="5">
        <f t="shared" si="0"/>
        <v>60</v>
      </c>
      <c r="M8" s="5" t="s">
        <v>43</v>
      </c>
      <c r="N8" s="5" t="s">
        <v>53</v>
      </c>
      <c r="O8" s="5" t="s">
        <v>45</v>
      </c>
      <c r="P8" s="5" t="s">
        <v>46</v>
      </c>
      <c r="Q8" s="5" t="s">
        <v>54</v>
      </c>
    </row>
    <row r="9" ht="90" hidden="1" spans="1:17">
      <c r="A9" s="5">
        <v>6</v>
      </c>
      <c r="B9" s="5" t="s">
        <v>21</v>
      </c>
      <c r="C9" s="5" t="s">
        <v>22</v>
      </c>
      <c r="D9" s="5" t="s">
        <v>23</v>
      </c>
      <c r="E9" s="5" t="s">
        <v>24</v>
      </c>
      <c r="F9" s="5" t="s">
        <v>51</v>
      </c>
      <c r="G9" s="5" t="s">
        <v>26</v>
      </c>
      <c r="H9" s="5" t="s">
        <v>27</v>
      </c>
      <c r="I9" s="5" t="s">
        <v>55</v>
      </c>
      <c r="J9" s="5">
        <v>3</v>
      </c>
      <c r="K9" s="5">
        <v>1.62</v>
      </c>
      <c r="L9" s="5">
        <f t="shared" si="0"/>
        <v>1.38</v>
      </c>
      <c r="M9" s="5" t="s">
        <v>29</v>
      </c>
      <c r="N9" s="5" t="s">
        <v>30</v>
      </c>
      <c r="O9" s="5" t="s">
        <v>56</v>
      </c>
      <c r="P9" s="5" t="s">
        <v>32</v>
      </c>
      <c r="Q9" s="5" t="s">
        <v>33</v>
      </c>
    </row>
    <row r="10" ht="67.5" hidden="1" spans="1:17">
      <c r="A10" s="5">
        <v>7</v>
      </c>
      <c r="B10" s="5" t="s">
        <v>21</v>
      </c>
      <c r="C10" s="5" t="s">
        <v>22</v>
      </c>
      <c r="D10" s="5" t="s">
        <v>23</v>
      </c>
      <c r="E10" s="5" t="s">
        <v>24</v>
      </c>
      <c r="F10" s="5" t="s">
        <v>57</v>
      </c>
      <c r="G10" s="5" t="s">
        <v>26</v>
      </c>
      <c r="H10" s="5" t="s">
        <v>27</v>
      </c>
      <c r="I10" s="16" t="s">
        <v>58</v>
      </c>
      <c r="J10" s="5">
        <v>2.5</v>
      </c>
      <c r="K10" s="5">
        <v>1.35</v>
      </c>
      <c r="L10" s="5">
        <f t="shared" si="0"/>
        <v>1.15</v>
      </c>
      <c r="M10" s="5" t="s">
        <v>29</v>
      </c>
      <c r="N10" s="5" t="s">
        <v>49</v>
      </c>
      <c r="O10" s="5" t="s">
        <v>59</v>
      </c>
      <c r="P10" s="5" t="s">
        <v>32</v>
      </c>
      <c r="Q10" s="5" t="s">
        <v>50</v>
      </c>
    </row>
    <row r="11" ht="45" hidden="1" spans="1:17">
      <c r="A11" s="5">
        <v>8</v>
      </c>
      <c r="B11" s="5" t="s">
        <v>38</v>
      </c>
      <c r="C11" s="5" t="s">
        <v>22</v>
      </c>
      <c r="D11" s="5" t="s">
        <v>39</v>
      </c>
      <c r="E11" s="5" t="s">
        <v>24</v>
      </c>
      <c r="F11" s="5" t="s">
        <v>60</v>
      </c>
      <c r="G11" s="5" t="s">
        <v>61</v>
      </c>
      <c r="H11" s="5" t="s">
        <v>27</v>
      </c>
      <c r="I11" s="5" t="s">
        <v>62</v>
      </c>
      <c r="J11" s="5">
        <v>30</v>
      </c>
      <c r="K11" s="5">
        <v>30</v>
      </c>
      <c r="L11" s="5"/>
      <c r="M11" s="5" t="s">
        <v>43</v>
      </c>
      <c r="N11" s="5" t="s">
        <v>63</v>
      </c>
      <c r="O11" s="5" t="s">
        <v>45</v>
      </c>
      <c r="P11" s="5" t="s">
        <v>46</v>
      </c>
      <c r="Q11" s="5" t="s">
        <v>64</v>
      </c>
    </row>
    <row r="12" ht="56.25" hidden="1" spans="1:17">
      <c r="A12" s="5">
        <v>9</v>
      </c>
      <c r="B12" s="5" t="s">
        <v>65</v>
      </c>
      <c r="C12" s="5" t="s">
        <v>22</v>
      </c>
      <c r="D12" s="5" t="s">
        <v>39</v>
      </c>
      <c r="E12" s="5" t="s">
        <v>24</v>
      </c>
      <c r="F12" s="5" t="s">
        <v>60</v>
      </c>
      <c r="G12" s="5" t="s">
        <v>41</v>
      </c>
      <c r="H12" s="5" t="s">
        <v>27</v>
      </c>
      <c r="I12" s="5" t="s">
        <v>66</v>
      </c>
      <c r="J12" s="5">
        <v>20</v>
      </c>
      <c r="K12" s="5">
        <v>20</v>
      </c>
      <c r="L12" s="5"/>
      <c r="M12" s="5" t="s">
        <v>43</v>
      </c>
      <c r="N12" s="5" t="s">
        <v>67</v>
      </c>
      <c r="O12" s="5" t="s">
        <v>45</v>
      </c>
      <c r="P12" s="5" t="s">
        <v>46</v>
      </c>
      <c r="Q12" s="5" t="s">
        <v>64</v>
      </c>
    </row>
    <row r="13" ht="90" hidden="1" spans="1:17">
      <c r="A13" s="5">
        <v>10</v>
      </c>
      <c r="B13" s="5" t="s">
        <v>21</v>
      </c>
      <c r="C13" s="5" t="s">
        <v>22</v>
      </c>
      <c r="D13" s="5" t="s">
        <v>23</v>
      </c>
      <c r="E13" s="5" t="s">
        <v>24</v>
      </c>
      <c r="F13" s="5" t="s">
        <v>60</v>
      </c>
      <c r="G13" s="5" t="s">
        <v>26</v>
      </c>
      <c r="H13" s="5" t="s">
        <v>27</v>
      </c>
      <c r="I13" s="5" t="s">
        <v>68</v>
      </c>
      <c r="J13" s="5">
        <v>4.5</v>
      </c>
      <c r="K13" s="5">
        <v>2.43</v>
      </c>
      <c r="L13" s="5">
        <f t="shared" si="0"/>
        <v>2.07</v>
      </c>
      <c r="M13" s="5" t="s">
        <v>29</v>
      </c>
      <c r="N13" s="5" t="s">
        <v>69</v>
      </c>
      <c r="O13" s="5" t="s">
        <v>70</v>
      </c>
      <c r="P13" s="5" t="s">
        <v>32</v>
      </c>
      <c r="Q13" s="5" t="s">
        <v>71</v>
      </c>
    </row>
    <row r="14" ht="67.5" hidden="1" spans="1:17">
      <c r="A14" s="5">
        <v>11</v>
      </c>
      <c r="B14" s="5" t="s">
        <v>21</v>
      </c>
      <c r="C14" s="5" t="s">
        <v>22</v>
      </c>
      <c r="D14" s="5" t="s">
        <v>23</v>
      </c>
      <c r="E14" s="5" t="s">
        <v>24</v>
      </c>
      <c r="F14" s="5" t="s">
        <v>72</v>
      </c>
      <c r="G14" s="5" t="s">
        <v>26</v>
      </c>
      <c r="H14" s="5" t="s">
        <v>27</v>
      </c>
      <c r="I14" s="5" t="s">
        <v>73</v>
      </c>
      <c r="J14" s="5">
        <v>3.5</v>
      </c>
      <c r="K14" s="5">
        <v>1.89</v>
      </c>
      <c r="L14" s="5">
        <f t="shared" si="0"/>
        <v>1.61</v>
      </c>
      <c r="M14" s="5" t="s">
        <v>29</v>
      </c>
      <c r="N14" s="5" t="s">
        <v>74</v>
      </c>
      <c r="O14" s="5" t="s">
        <v>31</v>
      </c>
      <c r="P14" s="5" t="s">
        <v>32</v>
      </c>
      <c r="Q14" s="5" t="s">
        <v>75</v>
      </c>
    </row>
    <row r="15" ht="67.5" hidden="1" spans="1:17">
      <c r="A15" s="5">
        <v>12</v>
      </c>
      <c r="B15" s="5" t="s">
        <v>21</v>
      </c>
      <c r="C15" s="5" t="s">
        <v>22</v>
      </c>
      <c r="D15" s="5" t="s">
        <v>23</v>
      </c>
      <c r="E15" s="5" t="s">
        <v>24</v>
      </c>
      <c r="F15" s="5" t="s">
        <v>76</v>
      </c>
      <c r="G15" s="5" t="s">
        <v>26</v>
      </c>
      <c r="H15" s="5" t="s">
        <v>27</v>
      </c>
      <c r="I15" s="5" t="s">
        <v>77</v>
      </c>
      <c r="J15" s="5">
        <v>2.5</v>
      </c>
      <c r="K15" s="5">
        <v>1.35</v>
      </c>
      <c r="L15" s="5">
        <f t="shared" si="0"/>
        <v>1.15</v>
      </c>
      <c r="M15" s="5" t="s">
        <v>29</v>
      </c>
      <c r="N15" s="5" t="s">
        <v>49</v>
      </c>
      <c r="O15" s="5" t="s">
        <v>31</v>
      </c>
      <c r="P15" s="5" t="s">
        <v>32</v>
      </c>
      <c r="Q15" s="5" t="s">
        <v>50</v>
      </c>
    </row>
    <row r="16" ht="45" hidden="1" spans="1:17">
      <c r="A16" s="5">
        <v>13</v>
      </c>
      <c r="B16" s="5" t="s">
        <v>38</v>
      </c>
      <c r="C16" s="5" t="s">
        <v>22</v>
      </c>
      <c r="D16" s="5" t="s">
        <v>39</v>
      </c>
      <c r="E16" s="5" t="s">
        <v>24</v>
      </c>
      <c r="F16" s="5" t="s">
        <v>78</v>
      </c>
      <c r="G16" s="5" t="s">
        <v>41</v>
      </c>
      <c r="H16" s="5" t="s">
        <v>27</v>
      </c>
      <c r="I16" s="5" t="s">
        <v>42</v>
      </c>
      <c r="J16" s="5">
        <v>60</v>
      </c>
      <c r="K16" s="5"/>
      <c r="L16" s="5">
        <f t="shared" si="0"/>
        <v>60</v>
      </c>
      <c r="M16" s="5" t="s">
        <v>43</v>
      </c>
      <c r="N16" s="5" t="s">
        <v>44</v>
      </c>
      <c r="O16" s="5" t="s">
        <v>45</v>
      </c>
      <c r="P16" s="5" t="s">
        <v>46</v>
      </c>
      <c r="Q16" s="5" t="s">
        <v>79</v>
      </c>
    </row>
    <row r="17" ht="67.5" hidden="1" spans="1:17">
      <c r="A17" s="5">
        <v>14</v>
      </c>
      <c r="B17" s="5" t="s">
        <v>21</v>
      </c>
      <c r="C17" s="5" t="s">
        <v>22</v>
      </c>
      <c r="D17" s="5" t="s">
        <v>23</v>
      </c>
      <c r="E17" s="5" t="s">
        <v>24</v>
      </c>
      <c r="F17" s="5" t="s">
        <v>78</v>
      </c>
      <c r="G17" s="5" t="s">
        <v>26</v>
      </c>
      <c r="H17" s="5" t="s">
        <v>27</v>
      </c>
      <c r="I17" s="5" t="s">
        <v>80</v>
      </c>
      <c r="J17" s="5">
        <v>3</v>
      </c>
      <c r="K17" s="17">
        <v>1.62</v>
      </c>
      <c r="L17" s="5">
        <f t="shared" si="0"/>
        <v>1.38</v>
      </c>
      <c r="M17" s="5" t="s">
        <v>29</v>
      </c>
      <c r="N17" s="5" t="s">
        <v>81</v>
      </c>
      <c r="O17" s="5" t="s">
        <v>31</v>
      </c>
      <c r="P17" s="5" t="s">
        <v>32</v>
      </c>
      <c r="Q17" s="17" t="s">
        <v>82</v>
      </c>
    </row>
    <row r="18" ht="67.5" hidden="1" spans="1:17">
      <c r="A18" s="5">
        <v>15</v>
      </c>
      <c r="B18" s="22" t="s">
        <v>21</v>
      </c>
      <c r="C18" s="5" t="s">
        <v>22</v>
      </c>
      <c r="D18" s="22" t="s">
        <v>23</v>
      </c>
      <c r="E18" s="22" t="s">
        <v>24</v>
      </c>
      <c r="F18" s="22" t="s">
        <v>83</v>
      </c>
      <c r="G18" s="5" t="s">
        <v>26</v>
      </c>
      <c r="H18" s="22" t="s">
        <v>27</v>
      </c>
      <c r="I18" s="5" t="s">
        <v>84</v>
      </c>
      <c r="J18" s="22">
        <v>4</v>
      </c>
      <c r="K18" s="22">
        <v>2.16</v>
      </c>
      <c r="L18" s="5">
        <f t="shared" si="0"/>
        <v>1.84</v>
      </c>
      <c r="M18" s="22" t="s">
        <v>29</v>
      </c>
      <c r="N18" s="22" t="s">
        <v>30</v>
      </c>
      <c r="O18" s="22" t="s">
        <v>31</v>
      </c>
      <c r="P18" s="22" t="s">
        <v>32</v>
      </c>
      <c r="Q18" s="22" t="s">
        <v>33</v>
      </c>
    </row>
    <row r="19" ht="56.25" hidden="1" spans="1:17">
      <c r="A19" s="5">
        <v>16</v>
      </c>
      <c r="B19" s="5" t="s">
        <v>38</v>
      </c>
      <c r="C19" s="5" t="s">
        <v>22</v>
      </c>
      <c r="D19" s="5" t="s">
        <v>39</v>
      </c>
      <c r="E19" s="5" t="s">
        <v>24</v>
      </c>
      <c r="F19" s="5" t="s">
        <v>85</v>
      </c>
      <c r="G19" s="5" t="s">
        <v>41</v>
      </c>
      <c r="H19" s="5" t="s">
        <v>27</v>
      </c>
      <c r="I19" s="5" t="s">
        <v>86</v>
      </c>
      <c r="J19" s="5">
        <v>110</v>
      </c>
      <c r="K19" s="5"/>
      <c r="L19" s="5">
        <f t="shared" si="0"/>
        <v>110</v>
      </c>
      <c r="M19" s="5" t="s">
        <v>43</v>
      </c>
      <c r="N19" s="5" t="s">
        <v>87</v>
      </c>
      <c r="O19" s="5" t="s">
        <v>45</v>
      </c>
      <c r="P19" s="5" t="s">
        <v>46</v>
      </c>
      <c r="Q19" s="5" t="s">
        <v>88</v>
      </c>
    </row>
    <row r="20" ht="67.5" hidden="1" spans="1:17">
      <c r="A20" s="5">
        <v>17</v>
      </c>
      <c r="B20" s="5" t="s">
        <v>21</v>
      </c>
      <c r="C20" s="5" t="s">
        <v>22</v>
      </c>
      <c r="D20" s="5" t="s">
        <v>23</v>
      </c>
      <c r="E20" s="5" t="s">
        <v>24</v>
      </c>
      <c r="F20" s="5" t="s">
        <v>85</v>
      </c>
      <c r="G20" s="5" t="s">
        <v>26</v>
      </c>
      <c r="H20" s="5" t="s">
        <v>27</v>
      </c>
      <c r="I20" s="5" t="s">
        <v>89</v>
      </c>
      <c r="J20" s="5">
        <v>4</v>
      </c>
      <c r="K20" s="5">
        <v>2.16</v>
      </c>
      <c r="L20" s="5">
        <f t="shared" si="0"/>
        <v>1.84</v>
      </c>
      <c r="M20" s="5" t="s">
        <v>29</v>
      </c>
      <c r="N20" s="5" t="s">
        <v>90</v>
      </c>
      <c r="O20" s="5" t="s">
        <v>31</v>
      </c>
      <c r="P20" s="5" t="s">
        <v>32</v>
      </c>
      <c r="Q20" s="5" t="s">
        <v>91</v>
      </c>
    </row>
    <row r="21" ht="56.25" hidden="1" spans="1:17">
      <c r="A21" s="5">
        <v>18</v>
      </c>
      <c r="B21" s="5" t="s">
        <v>38</v>
      </c>
      <c r="C21" s="5" t="s">
        <v>22</v>
      </c>
      <c r="D21" s="5" t="s">
        <v>39</v>
      </c>
      <c r="E21" s="5" t="s">
        <v>24</v>
      </c>
      <c r="F21" s="5" t="s">
        <v>85</v>
      </c>
      <c r="G21" s="5" t="s">
        <v>41</v>
      </c>
      <c r="H21" s="5" t="s">
        <v>27</v>
      </c>
      <c r="I21" s="5" t="s">
        <v>92</v>
      </c>
      <c r="J21" s="5">
        <v>150</v>
      </c>
      <c r="K21" s="5"/>
      <c r="L21" s="5">
        <f t="shared" si="0"/>
        <v>150</v>
      </c>
      <c r="M21" s="5" t="s">
        <v>43</v>
      </c>
      <c r="N21" s="5" t="s">
        <v>93</v>
      </c>
      <c r="O21" s="5" t="s">
        <v>45</v>
      </c>
      <c r="P21" s="5" t="s">
        <v>46</v>
      </c>
      <c r="Q21" s="5" t="s">
        <v>88</v>
      </c>
    </row>
    <row r="22" ht="45" hidden="1" spans="1:17">
      <c r="A22" s="5">
        <v>19</v>
      </c>
      <c r="B22" s="5" t="s">
        <v>38</v>
      </c>
      <c r="C22" s="5" t="s">
        <v>22</v>
      </c>
      <c r="D22" s="5" t="s">
        <v>39</v>
      </c>
      <c r="E22" s="5" t="s">
        <v>24</v>
      </c>
      <c r="F22" s="5" t="s">
        <v>94</v>
      </c>
      <c r="G22" s="5" t="s">
        <v>41</v>
      </c>
      <c r="H22" s="5" t="s">
        <v>27</v>
      </c>
      <c r="I22" s="5" t="s">
        <v>42</v>
      </c>
      <c r="J22" s="5">
        <v>60</v>
      </c>
      <c r="K22" s="5"/>
      <c r="L22" s="5">
        <f t="shared" si="0"/>
        <v>60</v>
      </c>
      <c r="M22" s="5" t="s">
        <v>43</v>
      </c>
      <c r="N22" s="5" t="s">
        <v>95</v>
      </c>
      <c r="O22" s="5" t="s">
        <v>45</v>
      </c>
      <c r="P22" s="5" t="s">
        <v>46</v>
      </c>
      <c r="Q22" s="5" t="s">
        <v>96</v>
      </c>
    </row>
    <row r="23" ht="67.5" hidden="1" spans="1:17">
      <c r="A23" s="5">
        <v>20</v>
      </c>
      <c r="B23" s="5" t="s">
        <v>21</v>
      </c>
      <c r="C23" s="5" t="s">
        <v>22</v>
      </c>
      <c r="D23" s="5" t="s">
        <v>23</v>
      </c>
      <c r="E23" s="5" t="s">
        <v>24</v>
      </c>
      <c r="F23" s="5" t="s">
        <v>94</v>
      </c>
      <c r="G23" s="5" t="s">
        <v>26</v>
      </c>
      <c r="H23" s="5" t="s">
        <v>27</v>
      </c>
      <c r="I23" s="5" t="s">
        <v>97</v>
      </c>
      <c r="J23" s="5">
        <v>3.5</v>
      </c>
      <c r="K23" s="17">
        <v>1.89</v>
      </c>
      <c r="L23" s="5">
        <f t="shared" si="0"/>
        <v>1.61</v>
      </c>
      <c r="M23" s="5" t="s">
        <v>29</v>
      </c>
      <c r="N23" s="5" t="s">
        <v>74</v>
      </c>
      <c r="O23" s="5" t="s">
        <v>31</v>
      </c>
      <c r="P23" s="5" t="s">
        <v>32</v>
      </c>
      <c r="Q23" s="17" t="s">
        <v>98</v>
      </c>
    </row>
    <row r="24" ht="67.5" hidden="1" spans="1:17">
      <c r="A24" s="5">
        <v>21</v>
      </c>
      <c r="B24" s="5" t="s">
        <v>21</v>
      </c>
      <c r="C24" s="5" t="s">
        <v>22</v>
      </c>
      <c r="D24" s="5" t="s">
        <v>23</v>
      </c>
      <c r="E24" s="5" t="s">
        <v>24</v>
      </c>
      <c r="F24" s="5" t="s">
        <v>99</v>
      </c>
      <c r="G24" s="5" t="s">
        <v>26</v>
      </c>
      <c r="H24" s="5" t="s">
        <v>27</v>
      </c>
      <c r="I24" s="5" t="s">
        <v>100</v>
      </c>
      <c r="J24" s="5">
        <v>1.5</v>
      </c>
      <c r="K24" s="5">
        <v>0.81</v>
      </c>
      <c r="L24" s="5">
        <f t="shared" si="0"/>
        <v>0.69</v>
      </c>
      <c r="M24" s="5" t="s">
        <v>29</v>
      </c>
      <c r="N24" s="5" t="s">
        <v>101</v>
      </c>
      <c r="O24" s="5" t="s">
        <v>31</v>
      </c>
      <c r="P24" s="5" t="s">
        <v>32</v>
      </c>
      <c r="Q24" s="5" t="s">
        <v>102</v>
      </c>
    </row>
    <row r="25" ht="56.25" hidden="1" spans="1:17">
      <c r="A25" s="5">
        <v>22</v>
      </c>
      <c r="B25" s="5" t="s">
        <v>103</v>
      </c>
      <c r="C25" s="5" t="s">
        <v>22</v>
      </c>
      <c r="D25" s="5" t="s">
        <v>39</v>
      </c>
      <c r="E25" s="5" t="s">
        <v>104</v>
      </c>
      <c r="F25" s="5" t="s">
        <v>105</v>
      </c>
      <c r="G25" s="5" t="s">
        <v>41</v>
      </c>
      <c r="H25" s="5" t="s">
        <v>27</v>
      </c>
      <c r="I25" s="5" t="s">
        <v>106</v>
      </c>
      <c r="J25" s="5">
        <v>150</v>
      </c>
      <c r="K25" s="5"/>
      <c r="L25" s="5">
        <f t="shared" si="0"/>
        <v>150</v>
      </c>
      <c r="M25" s="5" t="s">
        <v>43</v>
      </c>
      <c r="N25" s="5" t="s">
        <v>107</v>
      </c>
      <c r="O25" s="5" t="s">
        <v>45</v>
      </c>
      <c r="P25" s="5" t="s">
        <v>46</v>
      </c>
      <c r="Q25" s="5" t="s">
        <v>108</v>
      </c>
    </row>
    <row r="26" ht="90" hidden="1" spans="1:17">
      <c r="A26" s="5">
        <v>23</v>
      </c>
      <c r="B26" s="5" t="s">
        <v>21</v>
      </c>
      <c r="C26" s="5" t="s">
        <v>22</v>
      </c>
      <c r="D26" s="5" t="s">
        <v>23</v>
      </c>
      <c r="E26" s="5" t="s">
        <v>104</v>
      </c>
      <c r="F26" s="5" t="s">
        <v>105</v>
      </c>
      <c r="G26" s="5" t="s">
        <v>26</v>
      </c>
      <c r="H26" s="5" t="s">
        <v>27</v>
      </c>
      <c r="I26" s="5" t="s">
        <v>109</v>
      </c>
      <c r="J26" s="5">
        <v>10</v>
      </c>
      <c r="K26" s="5">
        <v>5.4</v>
      </c>
      <c r="L26" s="5">
        <f t="shared" si="0"/>
        <v>4.6</v>
      </c>
      <c r="M26" s="5" t="s">
        <v>29</v>
      </c>
      <c r="N26" s="5" t="s">
        <v>110</v>
      </c>
      <c r="O26" s="5" t="s">
        <v>70</v>
      </c>
      <c r="P26" s="5" t="s">
        <v>32</v>
      </c>
      <c r="Q26" s="5" t="s">
        <v>111</v>
      </c>
    </row>
    <row r="27" ht="90" hidden="1" spans="1:17">
      <c r="A27" s="5">
        <v>24</v>
      </c>
      <c r="B27" s="5" t="s">
        <v>21</v>
      </c>
      <c r="C27" s="5" t="s">
        <v>22</v>
      </c>
      <c r="D27" s="5" t="s">
        <v>23</v>
      </c>
      <c r="E27" s="5" t="s">
        <v>104</v>
      </c>
      <c r="F27" s="5" t="s">
        <v>112</v>
      </c>
      <c r="G27" s="5" t="s">
        <v>26</v>
      </c>
      <c r="H27" s="5" t="s">
        <v>27</v>
      </c>
      <c r="I27" s="5" t="s">
        <v>113</v>
      </c>
      <c r="J27" s="5">
        <v>12.5</v>
      </c>
      <c r="K27" s="5">
        <v>6.75</v>
      </c>
      <c r="L27" s="5">
        <f t="shared" si="0"/>
        <v>5.75</v>
      </c>
      <c r="M27" s="5" t="s">
        <v>29</v>
      </c>
      <c r="N27" s="5" t="s">
        <v>114</v>
      </c>
      <c r="O27" s="5" t="s">
        <v>70</v>
      </c>
      <c r="P27" s="5" t="s">
        <v>32</v>
      </c>
      <c r="Q27" s="5" t="s">
        <v>115</v>
      </c>
    </row>
    <row r="28" ht="45" hidden="1" spans="1:17">
      <c r="A28" s="5">
        <v>25</v>
      </c>
      <c r="B28" s="5" t="s">
        <v>116</v>
      </c>
      <c r="C28" s="5" t="s">
        <v>22</v>
      </c>
      <c r="D28" s="5" t="s">
        <v>39</v>
      </c>
      <c r="E28" s="5" t="s">
        <v>104</v>
      </c>
      <c r="F28" s="15" t="s">
        <v>112</v>
      </c>
      <c r="G28" s="5" t="s">
        <v>117</v>
      </c>
      <c r="H28" s="5" t="s">
        <v>27</v>
      </c>
      <c r="I28" s="5" t="s">
        <v>118</v>
      </c>
      <c r="J28" s="5">
        <v>100</v>
      </c>
      <c r="K28" s="5"/>
      <c r="L28" s="5">
        <f t="shared" si="0"/>
        <v>100</v>
      </c>
      <c r="M28" s="5" t="s">
        <v>43</v>
      </c>
      <c r="N28" s="5" t="s">
        <v>119</v>
      </c>
      <c r="O28" s="5" t="s">
        <v>45</v>
      </c>
      <c r="P28" s="5" t="s">
        <v>46</v>
      </c>
      <c r="Q28" s="5" t="s">
        <v>120</v>
      </c>
    </row>
    <row r="29" ht="45" hidden="1" spans="1:17">
      <c r="A29" s="5">
        <v>26</v>
      </c>
      <c r="B29" s="5" t="s">
        <v>121</v>
      </c>
      <c r="C29" s="5" t="s">
        <v>22</v>
      </c>
      <c r="D29" s="5" t="s">
        <v>39</v>
      </c>
      <c r="E29" s="5" t="s">
        <v>104</v>
      </c>
      <c r="F29" s="15" t="s">
        <v>112</v>
      </c>
      <c r="G29" s="5" t="s">
        <v>117</v>
      </c>
      <c r="H29" s="5" t="s">
        <v>27</v>
      </c>
      <c r="I29" s="23" t="s">
        <v>122</v>
      </c>
      <c r="J29" s="17">
        <v>150</v>
      </c>
      <c r="K29" s="17"/>
      <c r="L29" s="5">
        <f t="shared" si="0"/>
        <v>150</v>
      </c>
      <c r="M29" s="5" t="s">
        <v>43</v>
      </c>
      <c r="N29" s="5" t="s">
        <v>123</v>
      </c>
      <c r="O29" s="5" t="s">
        <v>45</v>
      </c>
      <c r="P29" s="5" t="s">
        <v>46</v>
      </c>
      <c r="Q29" s="5" t="s">
        <v>120</v>
      </c>
    </row>
    <row r="30" ht="45" hidden="1" spans="1:17">
      <c r="A30" s="5">
        <v>27</v>
      </c>
      <c r="B30" s="10" t="s">
        <v>124</v>
      </c>
      <c r="C30" s="5" t="s">
        <v>22</v>
      </c>
      <c r="D30" s="5" t="s">
        <v>39</v>
      </c>
      <c r="E30" s="5" t="s">
        <v>104</v>
      </c>
      <c r="F30" s="15" t="s">
        <v>112</v>
      </c>
      <c r="G30" s="5" t="s">
        <v>41</v>
      </c>
      <c r="H30" s="5" t="s">
        <v>27</v>
      </c>
      <c r="I30" s="5" t="s">
        <v>125</v>
      </c>
      <c r="J30" s="5">
        <v>500</v>
      </c>
      <c r="K30" s="5"/>
      <c r="L30" s="5">
        <f t="shared" si="0"/>
        <v>500</v>
      </c>
      <c r="M30" s="5" t="s">
        <v>43</v>
      </c>
      <c r="N30" s="5" t="s">
        <v>126</v>
      </c>
      <c r="O30" s="5" t="s">
        <v>45</v>
      </c>
      <c r="P30" s="5" t="s">
        <v>46</v>
      </c>
      <c r="Q30" s="5" t="s">
        <v>127</v>
      </c>
    </row>
    <row r="31" ht="45" hidden="1" spans="1:17">
      <c r="A31" s="5">
        <v>28</v>
      </c>
      <c r="B31" s="10" t="s">
        <v>128</v>
      </c>
      <c r="C31" s="5" t="s">
        <v>22</v>
      </c>
      <c r="D31" s="5" t="s">
        <v>39</v>
      </c>
      <c r="E31" s="5" t="s">
        <v>104</v>
      </c>
      <c r="F31" s="15" t="s">
        <v>112</v>
      </c>
      <c r="G31" s="5" t="s">
        <v>41</v>
      </c>
      <c r="H31" s="5" t="s">
        <v>27</v>
      </c>
      <c r="I31" s="24" t="s">
        <v>129</v>
      </c>
      <c r="J31" s="5">
        <v>80</v>
      </c>
      <c r="K31" s="5"/>
      <c r="L31" s="5">
        <f t="shared" si="0"/>
        <v>80</v>
      </c>
      <c r="M31" s="5" t="s">
        <v>43</v>
      </c>
      <c r="N31" s="5" t="s">
        <v>123</v>
      </c>
      <c r="O31" s="5" t="s">
        <v>45</v>
      </c>
      <c r="P31" s="5" t="s">
        <v>46</v>
      </c>
      <c r="Q31" s="5" t="s">
        <v>120</v>
      </c>
    </row>
    <row r="32" ht="45" hidden="1" spans="1:17">
      <c r="A32" s="5">
        <v>29</v>
      </c>
      <c r="B32" s="5" t="s">
        <v>130</v>
      </c>
      <c r="C32" s="5" t="s">
        <v>22</v>
      </c>
      <c r="D32" s="5" t="s">
        <v>39</v>
      </c>
      <c r="E32" s="5" t="s">
        <v>104</v>
      </c>
      <c r="F32" s="15" t="s">
        <v>112</v>
      </c>
      <c r="G32" s="5" t="s">
        <v>131</v>
      </c>
      <c r="H32" s="5" t="s">
        <v>27</v>
      </c>
      <c r="I32" s="5" t="s">
        <v>132</v>
      </c>
      <c r="J32" s="5">
        <v>500</v>
      </c>
      <c r="K32" s="5"/>
      <c r="L32" s="5">
        <f t="shared" si="0"/>
        <v>500</v>
      </c>
      <c r="M32" s="5" t="s">
        <v>43</v>
      </c>
      <c r="N32" s="5" t="s">
        <v>133</v>
      </c>
      <c r="O32" s="5" t="s">
        <v>45</v>
      </c>
      <c r="P32" s="5" t="s">
        <v>46</v>
      </c>
      <c r="Q32" s="5" t="s">
        <v>120</v>
      </c>
    </row>
    <row r="33" ht="45" hidden="1" spans="1:17">
      <c r="A33" s="5">
        <v>30</v>
      </c>
      <c r="B33" s="5" t="s">
        <v>134</v>
      </c>
      <c r="C33" s="5" t="s">
        <v>22</v>
      </c>
      <c r="D33" s="5" t="s">
        <v>39</v>
      </c>
      <c r="E33" s="5" t="s">
        <v>104</v>
      </c>
      <c r="F33" s="5" t="s">
        <v>135</v>
      </c>
      <c r="G33" s="5" t="s">
        <v>41</v>
      </c>
      <c r="H33" s="5" t="s">
        <v>27</v>
      </c>
      <c r="I33" s="5" t="s">
        <v>136</v>
      </c>
      <c r="J33" s="5">
        <v>10</v>
      </c>
      <c r="K33" s="5"/>
      <c r="L33" s="5">
        <f t="shared" si="0"/>
        <v>10</v>
      </c>
      <c r="M33" s="5" t="s">
        <v>43</v>
      </c>
      <c r="N33" s="5" t="s">
        <v>119</v>
      </c>
      <c r="O33" s="5" t="s">
        <v>45</v>
      </c>
      <c r="P33" s="5" t="s">
        <v>46</v>
      </c>
      <c r="Q33" s="5" t="s">
        <v>137</v>
      </c>
    </row>
    <row r="34" ht="90" hidden="1" spans="1:17">
      <c r="A34" s="5">
        <v>31</v>
      </c>
      <c r="B34" s="5" t="s">
        <v>21</v>
      </c>
      <c r="C34" s="5" t="s">
        <v>22</v>
      </c>
      <c r="D34" s="5" t="s">
        <v>23</v>
      </c>
      <c r="E34" s="5" t="s">
        <v>104</v>
      </c>
      <c r="F34" s="5" t="s">
        <v>135</v>
      </c>
      <c r="G34" s="5" t="s">
        <v>26</v>
      </c>
      <c r="H34" s="5" t="s">
        <v>27</v>
      </c>
      <c r="I34" s="5" t="s">
        <v>138</v>
      </c>
      <c r="J34" s="5">
        <v>6.5</v>
      </c>
      <c r="K34" s="5">
        <v>3.51</v>
      </c>
      <c r="L34" s="5">
        <f t="shared" si="0"/>
        <v>2.99</v>
      </c>
      <c r="M34" s="5" t="s">
        <v>29</v>
      </c>
      <c r="N34" s="5" t="s">
        <v>139</v>
      </c>
      <c r="O34" s="5" t="s">
        <v>70</v>
      </c>
      <c r="P34" s="5" t="s">
        <v>32</v>
      </c>
      <c r="Q34" s="5" t="s">
        <v>140</v>
      </c>
    </row>
    <row r="35" ht="90" hidden="1" spans="1:17">
      <c r="A35" s="5">
        <v>32</v>
      </c>
      <c r="B35" s="5" t="s">
        <v>21</v>
      </c>
      <c r="C35" s="5" t="s">
        <v>22</v>
      </c>
      <c r="D35" s="5" t="s">
        <v>23</v>
      </c>
      <c r="E35" s="5" t="s">
        <v>104</v>
      </c>
      <c r="F35" s="5" t="s">
        <v>141</v>
      </c>
      <c r="G35" s="5" t="s">
        <v>26</v>
      </c>
      <c r="H35" s="5" t="s">
        <v>27</v>
      </c>
      <c r="I35" s="5" t="s">
        <v>142</v>
      </c>
      <c r="J35" s="5">
        <v>22</v>
      </c>
      <c r="K35" s="5">
        <v>11.88</v>
      </c>
      <c r="L35" s="5">
        <f t="shared" si="0"/>
        <v>10.12</v>
      </c>
      <c r="M35" s="5" t="s">
        <v>29</v>
      </c>
      <c r="N35" s="5" t="s">
        <v>143</v>
      </c>
      <c r="O35" s="5" t="s">
        <v>70</v>
      </c>
      <c r="P35" s="5" t="s">
        <v>32</v>
      </c>
      <c r="Q35" s="5" t="s">
        <v>144</v>
      </c>
    </row>
    <row r="36" ht="56.25" hidden="1" spans="1:17">
      <c r="A36" s="5">
        <v>33</v>
      </c>
      <c r="B36" s="5" t="s">
        <v>145</v>
      </c>
      <c r="C36" s="5" t="s">
        <v>22</v>
      </c>
      <c r="D36" s="5" t="s">
        <v>39</v>
      </c>
      <c r="E36" s="5" t="s">
        <v>104</v>
      </c>
      <c r="F36" s="5" t="s">
        <v>141</v>
      </c>
      <c r="G36" s="5" t="s">
        <v>131</v>
      </c>
      <c r="H36" s="5" t="s">
        <v>27</v>
      </c>
      <c r="I36" s="5" t="s">
        <v>146</v>
      </c>
      <c r="J36" s="5">
        <v>100</v>
      </c>
      <c r="K36" s="5">
        <v>100</v>
      </c>
      <c r="L36" s="5"/>
      <c r="M36" s="5" t="s">
        <v>43</v>
      </c>
      <c r="N36" s="5" t="s">
        <v>147</v>
      </c>
      <c r="O36" s="5" t="s">
        <v>45</v>
      </c>
      <c r="P36" s="5" t="s">
        <v>46</v>
      </c>
      <c r="Q36" s="5" t="s">
        <v>148</v>
      </c>
    </row>
    <row r="37" ht="56.25" hidden="1" spans="1:17">
      <c r="A37" s="5">
        <v>34</v>
      </c>
      <c r="B37" s="5" t="s">
        <v>149</v>
      </c>
      <c r="C37" s="5" t="s">
        <v>22</v>
      </c>
      <c r="D37" s="5" t="s">
        <v>39</v>
      </c>
      <c r="E37" s="5" t="s">
        <v>104</v>
      </c>
      <c r="F37" s="5" t="s">
        <v>141</v>
      </c>
      <c r="G37" s="5" t="s">
        <v>131</v>
      </c>
      <c r="H37" s="5" t="s">
        <v>27</v>
      </c>
      <c r="I37" s="5" t="s">
        <v>150</v>
      </c>
      <c r="J37" s="5">
        <v>50</v>
      </c>
      <c r="K37" s="5">
        <v>50</v>
      </c>
      <c r="L37" s="5"/>
      <c r="M37" s="5" t="s">
        <v>43</v>
      </c>
      <c r="N37" s="5" t="s">
        <v>151</v>
      </c>
      <c r="O37" s="5" t="s">
        <v>45</v>
      </c>
      <c r="P37" s="5" t="s">
        <v>46</v>
      </c>
      <c r="Q37" s="5" t="s">
        <v>148</v>
      </c>
    </row>
    <row r="38" ht="90" hidden="1" spans="1:17">
      <c r="A38" s="5">
        <v>35</v>
      </c>
      <c r="B38" s="5" t="s">
        <v>152</v>
      </c>
      <c r="C38" s="5" t="s">
        <v>22</v>
      </c>
      <c r="D38" s="5" t="s">
        <v>39</v>
      </c>
      <c r="E38" s="5" t="s">
        <v>104</v>
      </c>
      <c r="F38" s="5" t="s">
        <v>141</v>
      </c>
      <c r="G38" s="5" t="s">
        <v>61</v>
      </c>
      <c r="H38" s="5" t="s">
        <v>27</v>
      </c>
      <c r="I38" s="5" t="s">
        <v>153</v>
      </c>
      <c r="J38" s="10">
        <v>300</v>
      </c>
      <c r="K38" s="10">
        <v>300</v>
      </c>
      <c r="L38" s="5"/>
      <c r="M38" s="5" t="s">
        <v>43</v>
      </c>
      <c r="N38" s="5" t="s">
        <v>154</v>
      </c>
      <c r="O38" s="5" t="s">
        <v>45</v>
      </c>
      <c r="P38" s="5" t="s">
        <v>46</v>
      </c>
      <c r="Q38" s="5" t="s">
        <v>155</v>
      </c>
    </row>
    <row r="39" ht="56.25" hidden="1" spans="1:17">
      <c r="A39" s="5">
        <v>36</v>
      </c>
      <c r="B39" s="5" t="s">
        <v>156</v>
      </c>
      <c r="C39" s="5" t="s">
        <v>22</v>
      </c>
      <c r="D39" s="5" t="s">
        <v>39</v>
      </c>
      <c r="E39" s="5" t="s">
        <v>104</v>
      </c>
      <c r="F39" s="5" t="s">
        <v>157</v>
      </c>
      <c r="G39" s="5" t="s">
        <v>41</v>
      </c>
      <c r="H39" s="5" t="s">
        <v>27</v>
      </c>
      <c r="I39" s="5" t="s">
        <v>158</v>
      </c>
      <c r="J39" s="5">
        <v>150</v>
      </c>
      <c r="K39" s="5">
        <v>150</v>
      </c>
      <c r="L39" s="5"/>
      <c r="M39" s="5" t="s">
        <v>43</v>
      </c>
      <c r="N39" s="5" t="s">
        <v>159</v>
      </c>
      <c r="O39" s="5" t="s">
        <v>45</v>
      </c>
      <c r="P39" s="5" t="s">
        <v>46</v>
      </c>
      <c r="Q39" s="5" t="s">
        <v>120</v>
      </c>
    </row>
    <row r="40" ht="67.5" hidden="1" spans="1:17">
      <c r="A40" s="5">
        <v>37</v>
      </c>
      <c r="B40" s="5" t="s">
        <v>38</v>
      </c>
      <c r="C40" s="5" t="s">
        <v>22</v>
      </c>
      <c r="D40" s="5" t="s">
        <v>39</v>
      </c>
      <c r="E40" s="5" t="s">
        <v>104</v>
      </c>
      <c r="F40" s="5" t="s">
        <v>157</v>
      </c>
      <c r="G40" s="5" t="s">
        <v>41</v>
      </c>
      <c r="H40" s="5" t="s">
        <v>27</v>
      </c>
      <c r="I40" s="5" t="s">
        <v>160</v>
      </c>
      <c r="J40" s="5">
        <v>385</v>
      </c>
      <c r="K40" s="5">
        <v>385</v>
      </c>
      <c r="L40" s="5"/>
      <c r="M40" s="5" t="s">
        <v>43</v>
      </c>
      <c r="N40" s="5" t="s">
        <v>161</v>
      </c>
      <c r="O40" s="5" t="s">
        <v>45</v>
      </c>
      <c r="P40" s="5" t="s">
        <v>46</v>
      </c>
      <c r="Q40" s="5" t="s">
        <v>162</v>
      </c>
    </row>
    <row r="41" ht="45" hidden="1" spans="1:17">
      <c r="A41" s="5">
        <v>38</v>
      </c>
      <c r="B41" s="5" t="s">
        <v>163</v>
      </c>
      <c r="C41" s="5" t="s">
        <v>22</v>
      </c>
      <c r="D41" s="5" t="s">
        <v>39</v>
      </c>
      <c r="E41" s="5" t="s">
        <v>104</v>
      </c>
      <c r="F41" s="5" t="s">
        <v>157</v>
      </c>
      <c r="G41" s="5" t="s">
        <v>131</v>
      </c>
      <c r="H41" s="5" t="s">
        <v>27</v>
      </c>
      <c r="I41" s="5" t="s">
        <v>164</v>
      </c>
      <c r="J41" s="10">
        <v>40</v>
      </c>
      <c r="K41" s="10">
        <v>40</v>
      </c>
      <c r="L41" s="5"/>
      <c r="M41" s="5" t="s">
        <v>43</v>
      </c>
      <c r="N41" s="5" t="s">
        <v>165</v>
      </c>
      <c r="O41" s="5" t="s">
        <v>45</v>
      </c>
      <c r="P41" s="5" t="s">
        <v>46</v>
      </c>
      <c r="Q41" s="5" t="s">
        <v>148</v>
      </c>
    </row>
    <row r="42" ht="90" hidden="1" spans="1:17">
      <c r="A42" s="5">
        <v>39</v>
      </c>
      <c r="B42" s="5" t="s">
        <v>21</v>
      </c>
      <c r="C42" s="5" t="s">
        <v>22</v>
      </c>
      <c r="D42" s="5" t="s">
        <v>23</v>
      </c>
      <c r="E42" s="5" t="s">
        <v>104</v>
      </c>
      <c r="F42" s="5" t="s">
        <v>157</v>
      </c>
      <c r="G42" s="5" t="s">
        <v>26</v>
      </c>
      <c r="H42" s="5" t="s">
        <v>27</v>
      </c>
      <c r="I42" s="5" t="s">
        <v>166</v>
      </c>
      <c r="J42" s="5">
        <v>15.5</v>
      </c>
      <c r="K42" s="5">
        <v>8.37</v>
      </c>
      <c r="L42" s="5">
        <f t="shared" si="0"/>
        <v>7.13</v>
      </c>
      <c r="M42" s="5" t="s">
        <v>29</v>
      </c>
      <c r="N42" s="5" t="s">
        <v>167</v>
      </c>
      <c r="O42" s="5" t="s">
        <v>70</v>
      </c>
      <c r="P42" s="5" t="s">
        <v>32</v>
      </c>
      <c r="Q42" s="5" t="s">
        <v>168</v>
      </c>
    </row>
    <row r="43" ht="90" hidden="1" spans="1:17">
      <c r="A43" s="5">
        <v>40</v>
      </c>
      <c r="B43" s="5" t="s">
        <v>103</v>
      </c>
      <c r="C43" s="5" t="s">
        <v>22</v>
      </c>
      <c r="D43" s="5" t="s">
        <v>39</v>
      </c>
      <c r="E43" s="5" t="s">
        <v>104</v>
      </c>
      <c r="F43" s="5" t="s">
        <v>169</v>
      </c>
      <c r="G43" s="5" t="s">
        <v>41</v>
      </c>
      <c r="H43" s="5" t="s">
        <v>27</v>
      </c>
      <c r="I43" s="5" t="s">
        <v>170</v>
      </c>
      <c r="J43" s="5">
        <v>120</v>
      </c>
      <c r="K43" s="5"/>
      <c r="L43" s="5">
        <f t="shared" si="0"/>
        <v>120</v>
      </c>
      <c r="M43" s="5" t="s">
        <v>43</v>
      </c>
      <c r="N43" s="5" t="s">
        <v>171</v>
      </c>
      <c r="O43" s="5" t="s">
        <v>45</v>
      </c>
      <c r="P43" s="5" t="s">
        <v>46</v>
      </c>
      <c r="Q43" s="5" t="s">
        <v>172</v>
      </c>
    </row>
    <row r="44" ht="90" hidden="1" spans="1:17">
      <c r="A44" s="5">
        <v>41</v>
      </c>
      <c r="B44" s="5" t="s">
        <v>21</v>
      </c>
      <c r="C44" s="5" t="s">
        <v>22</v>
      </c>
      <c r="D44" s="5" t="s">
        <v>23</v>
      </c>
      <c r="E44" s="5" t="s">
        <v>104</v>
      </c>
      <c r="F44" s="5" t="s">
        <v>169</v>
      </c>
      <c r="G44" s="5" t="s">
        <v>26</v>
      </c>
      <c r="H44" s="5" t="s">
        <v>27</v>
      </c>
      <c r="I44" s="5" t="s">
        <v>173</v>
      </c>
      <c r="J44" s="5">
        <v>10</v>
      </c>
      <c r="K44" s="5">
        <v>5.4</v>
      </c>
      <c r="L44" s="5">
        <f t="shared" si="0"/>
        <v>4.6</v>
      </c>
      <c r="M44" s="5" t="s">
        <v>29</v>
      </c>
      <c r="N44" s="5" t="s">
        <v>174</v>
      </c>
      <c r="O44" s="5" t="s">
        <v>70</v>
      </c>
      <c r="P44" s="5" t="s">
        <v>32</v>
      </c>
      <c r="Q44" s="5" t="s">
        <v>175</v>
      </c>
    </row>
    <row r="45" ht="67.5" hidden="1" spans="1:17">
      <c r="A45" s="5">
        <v>42</v>
      </c>
      <c r="B45" s="5" t="s">
        <v>21</v>
      </c>
      <c r="C45" s="5" t="s">
        <v>22</v>
      </c>
      <c r="D45" s="5" t="s">
        <v>23</v>
      </c>
      <c r="E45" s="5" t="s">
        <v>104</v>
      </c>
      <c r="F45" s="5" t="s">
        <v>176</v>
      </c>
      <c r="G45" s="5" t="s">
        <v>26</v>
      </c>
      <c r="H45" s="5" t="s">
        <v>27</v>
      </c>
      <c r="I45" s="5" t="s">
        <v>177</v>
      </c>
      <c r="J45" s="5">
        <v>15</v>
      </c>
      <c r="K45" s="5">
        <v>8.1</v>
      </c>
      <c r="L45" s="5">
        <f t="shared" si="0"/>
        <v>6.9</v>
      </c>
      <c r="M45" s="5" t="s">
        <v>29</v>
      </c>
      <c r="N45" s="5" t="s">
        <v>178</v>
      </c>
      <c r="O45" s="5" t="s">
        <v>31</v>
      </c>
      <c r="P45" s="5" t="s">
        <v>32</v>
      </c>
      <c r="Q45" s="5" t="s">
        <v>179</v>
      </c>
    </row>
    <row r="46" ht="56.25" hidden="1" spans="1:17">
      <c r="A46" s="5">
        <v>43</v>
      </c>
      <c r="B46" s="5" t="s">
        <v>180</v>
      </c>
      <c r="C46" s="5" t="s">
        <v>22</v>
      </c>
      <c r="D46" s="5" t="s">
        <v>23</v>
      </c>
      <c r="E46" s="5" t="s">
        <v>104</v>
      </c>
      <c r="F46" s="5" t="s">
        <v>176</v>
      </c>
      <c r="G46" s="5" t="s">
        <v>131</v>
      </c>
      <c r="H46" s="5" t="s">
        <v>27</v>
      </c>
      <c r="I46" s="5" t="s">
        <v>181</v>
      </c>
      <c r="J46" s="5">
        <v>100</v>
      </c>
      <c r="K46" s="5"/>
      <c r="L46" s="5">
        <f t="shared" si="0"/>
        <v>100</v>
      </c>
      <c r="M46" s="5" t="s">
        <v>43</v>
      </c>
      <c r="N46" s="5" t="s">
        <v>182</v>
      </c>
      <c r="O46" s="5" t="s">
        <v>45</v>
      </c>
      <c r="P46" s="5" t="s">
        <v>46</v>
      </c>
      <c r="Q46" s="5" t="s">
        <v>183</v>
      </c>
    </row>
    <row r="47" ht="56.25" hidden="1" spans="1:17">
      <c r="A47" s="5">
        <v>44</v>
      </c>
      <c r="B47" s="10" t="s">
        <v>124</v>
      </c>
      <c r="C47" s="5" t="s">
        <v>22</v>
      </c>
      <c r="D47" s="5" t="s">
        <v>39</v>
      </c>
      <c r="E47" s="5" t="s">
        <v>104</v>
      </c>
      <c r="F47" s="5" t="s">
        <v>184</v>
      </c>
      <c r="G47" s="5" t="s">
        <v>131</v>
      </c>
      <c r="H47" s="5" t="s">
        <v>27</v>
      </c>
      <c r="I47" s="5" t="s">
        <v>185</v>
      </c>
      <c r="J47" s="5">
        <v>30</v>
      </c>
      <c r="K47" s="5"/>
      <c r="L47" s="5">
        <f t="shared" si="0"/>
        <v>30</v>
      </c>
      <c r="M47" s="5" t="s">
        <v>43</v>
      </c>
      <c r="N47" s="5" t="s">
        <v>186</v>
      </c>
      <c r="O47" s="5" t="s">
        <v>45</v>
      </c>
      <c r="P47" s="5" t="s">
        <v>46</v>
      </c>
      <c r="Q47" s="5" t="s">
        <v>120</v>
      </c>
    </row>
    <row r="48" ht="90" hidden="1" spans="1:17">
      <c r="A48" s="5">
        <v>45</v>
      </c>
      <c r="B48" s="5" t="s">
        <v>21</v>
      </c>
      <c r="C48" s="5" t="s">
        <v>22</v>
      </c>
      <c r="D48" s="5" t="s">
        <v>23</v>
      </c>
      <c r="E48" s="5" t="s">
        <v>104</v>
      </c>
      <c r="F48" s="5" t="s">
        <v>184</v>
      </c>
      <c r="G48" s="5" t="s">
        <v>26</v>
      </c>
      <c r="H48" s="5" t="s">
        <v>27</v>
      </c>
      <c r="I48" s="5" t="s">
        <v>187</v>
      </c>
      <c r="J48" s="5">
        <v>13</v>
      </c>
      <c r="K48" s="5">
        <v>7.02</v>
      </c>
      <c r="L48" s="5">
        <f t="shared" si="0"/>
        <v>5.98</v>
      </c>
      <c r="M48" s="5" t="s">
        <v>29</v>
      </c>
      <c r="N48" s="5" t="s">
        <v>188</v>
      </c>
      <c r="O48" s="5" t="s">
        <v>31</v>
      </c>
      <c r="P48" s="5" t="s">
        <v>32</v>
      </c>
      <c r="Q48" s="5" t="s">
        <v>189</v>
      </c>
    </row>
    <row r="49" ht="90" hidden="1" spans="1:17">
      <c r="A49" s="5">
        <v>46</v>
      </c>
      <c r="B49" s="5" t="s">
        <v>21</v>
      </c>
      <c r="C49" s="5" t="s">
        <v>22</v>
      </c>
      <c r="D49" s="5" t="s">
        <v>23</v>
      </c>
      <c r="E49" s="5" t="s">
        <v>104</v>
      </c>
      <c r="F49" s="5" t="s">
        <v>190</v>
      </c>
      <c r="G49" s="5" t="s">
        <v>26</v>
      </c>
      <c r="H49" s="5" t="s">
        <v>27</v>
      </c>
      <c r="I49" s="5" t="s">
        <v>191</v>
      </c>
      <c r="J49" s="5">
        <v>8</v>
      </c>
      <c r="K49" s="5">
        <v>4.32</v>
      </c>
      <c r="L49" s="5">
        <f t="shared" si="0"/>
        <v>3.68</v>
      </c>
      <c r="M49" s="5" t="s">
        <v>29</v>
      </c>
      <c r="N49" s="5" t="s">
        <v>192</v>
      </c>
      <c r="O49" s="5" t="s">
        <v>70</v>
      </c>
      <c r="P49" s="5" t="s">
        <v>32</v>
      </c>
      <c r="Q49" s="5" t="s">
        <v>193</v>
      </c>
    </row>
    <row r="50" ht="45" hidden="1" spans="1:17">
      <c r="A50" s="5">
        <v>47</v>
      </c>
      <c r="B50" s="5" t="s">
        <v>124</v>
      </c>
      <c r="C50" s="5" t="s">
        <v>22</v>
      </c>
      <c r="D50" s="5" t="s">
        <v>23</v>
      </c>
      <c r="E50" s="5" t="s">
        <v>104</v>
      </c>
      <c r="F50" s="5" t="s">
        <v>190</v>
      </c>
      <c r="G50" s="5" t="s">
        <v>131</v>
      </c>
      <c r="H50" s="5" t="s">
        <v>27</v>
      </c>
      <c r="I50" s="5" t="s">
        <v>185</v>
      </c>
      <c r="J50" s="5">
        <v>30</v>
      </c>
      <c r="K50" s="5"/>
      <c r="L50" s="5">
        <f t="shared" si="0"/>
        <v>30</v>
      </c>
      <c r="M50" s="5" t="s">
        <v>43</v>
      </c>
      <c r="N50" s="5" t="s">
        <v>194</v>
      </c>
      <c r="O50" s="5" t="s">
        <v>45</v>
      </c>
      <c r="P50" s="5" t="s">
        <v>46</v>
      </c>
      <c r="Q50" s="5" t="s">
        <v>195</v>
      </c>
    </row>
    <row r="51" ht="90" hidden="1" spans="1:17">
      <c r="A51" s="5">
        <v>48</v>
      </c>
      <c r="B51" s="5" t="s">
        <v>21</v>
      </c>
      <c r="C51" s="5" t="s">
        <v>22</v>
      </c>
      <c r="D51" s="5" t="s">
        <v>23</v>
      </c>
      <c r="E51" s="5" t="s">
        <v>196</v>
      </c>
      <c r="F51" s="5" t="s">
        <v>197</v>
      </c>
      <c r="G51" s="5" t="s">
        <v>26</v>
      </c>
      <c r="H51" s="5" t="s">
        <v>27</v>
      </c>
      <c r="I51" s="5" t="s">
        <v>198</v>
      </c>
      <c r="J51" s="5">
        <v>9</v>
      </c>
      <c r="K51" s="5">
        <v>4.86</v>
      </c>
      <c r="L51" s="5">
        <f t="shared" si="0"/>
        <v>4.14</v>
      </c>
      <c r="M51" s="5" t="s">
        <v>29</v>
      </c>
      <c r="N51" s="5" t="s">
        <v>199</v>
      </c>
      <c r="O51" s="5" t="s">
        <v>70</v>
      </c>
      <c r="P51" s="5" t="s">
        <v>32</v>
      </c>
      <c r="Q51" s="5" t="s">
        <v>200</v>
      </c>
    </row>
    <row r="52" ht="90" hidden="1" spans="1:17">
      <c r="A52" s="5">
        <v>49</v>
      </c>
      <c r="B52" s="5" t="s">
        <v>21</v>
      </c>
      <c r="C52" s="5" t="s">
        <v>22</v>
      </c>
      <c r="D52" s="5" t="s">
        <v>23</v>
      </c>
      <c r="E52" s="5" t="s">
        <v>196</v>
      </c>
      <c r="F52" s="5" t="s">
        <v>201</v>
      </c>
      <c r="G52" s="5" t="s">
        <v>26</v>
      </c>
      <c r="H52" s="5" t="s">
        <v>27</v>
      </c>
      <c r="I52" s="5" t="s">
        <v>202</v>
      </c>
      <c r="J52" s="5">
        <v>10.5</v>
      </c>
      <c r="K52" s="5">
        <v>5.67</v>
      </c>
      <c r="L52" s="5">
        <f t="shared" si="0"/>
        <v>4.83</v>
      </c>
      <c r="M52" s="5" t="s">
        <v>29</v>
      </c>
      <c r="N52" s="5" t="s">
        <v>203</v>
      </c>
      <c r="O52" s="5" t="s">
        <v>70</v>
      </c>
      <c r="P52" s="5" t="s">
        <v>32</v>
      </c>
      <c r="Q52" s="5" t="s">
        <v>204</v>
      </c>
    </row>
    <row r="53" ht="90" hidden="1" spans="1:17">
      <c r="A53" s="5">
        <v>50</v>
      </c>
      <c r="B53" s="5" t="s">
        <v>21</v>
      </c>
      <c r="C53" s="5" t="s">
        <v>22</v>
      </c>
      <c r="D53" s="5" t="s">
        <v>23</v>
      </c>
      <c r="E53" s="5" t="s">
        <v>196</v>
      </c>
      <c r="F53" s="5" t="s">
        <v>205</v>
      </c>
      <c r="G53" s="5" t="s">
        <v>26</v>
      </c>
      <c r="H53" s="5" t="s">
        <v>27</v>
      </c>
      <c r="I53" s="5" t="s">
        <v>206</v>
      </c>
      <c r="J53" s="5">
        <v>16</v>
      </c>
      <c r="K53" s="5">
        <v>8.64</v>
      </c>
      <c r="L53" s="5">
        <f t="shared" si="0"/>
        <v>7.36</v>
      </c>
      <c r="M53" s="5" t="s">
        <v>29</v>
      </c>
      <c r="N53" s="5" t="s">
        <v>207</v>
      </c>
      <c r="O53" s="5" t="s">
        <v>70</v>
      </c>
      <c r="P53" s="5" t="s">
        <v>32</v>
      </c>
      <c r="Q53" s="5" t="s">
        <v>208</v>
      </c>
    </row>
    <row r="54" ht="90" hidden="1" spans="1:17">
      <c r="A54" s="5">
        <v>51</v>
      </c>
      <c r="B54" s="5" t="s">
        <v>21</v>
      </c>
      <c r="C54" s="5" t="s">
        <v>22</v>
      </c>
      <c r="D54" s="5" t="s">
        <v>23</v>
      </c>
      <c r="E54" s="5" t="s">
        <v>196</v>
      </c>
      <c r="F54" s="5" t="s">
        <v>209</v>
      </c>
      <c r="G54" s="5" t="s">
        <v>26</v>
      </c>
      <c r="H54" s="5" t="s">
        <v>27</v>
      </c>
      <c r="I54" s="5" t="s">
        <v>210</v>
      </c>
      <c r="J54" s="5">
        <v>12</v>
      </c>
      <c r="K54" s="5">
        <v>6.48</v>
      </c>
      <c r="L54" s="5">
        <f t="shared" si="0"/>
        <v>5.52</v>
      </c>
      <c r="M54" s="5" t="s">
        <v>29</v>
      </c>
      <c r="N54" s="5" t="s">
        <v>174</v>
      </c>
      <c r="O54" s="5" t="s">
        <v>70</v>
      </c>
      <c r="P54" s="5" t="s">
        <v>32</v>
      </c>
      <c r="Q54" s="5" t="s">
        <v>175</v>
      </c>
    </row>
    <row r="55" ht="45" hidden="1" spans="1:17">
      <c r="A55" s="5">
        <v>52</v>
      </c>
      <c r="B55" s="5" t="s">
        <v>211</v>
      </c>
      <c r="C55" s="5" t="s">
        <v>22</v>
      </c>
      <c r="D55" s="5" t="s">
        <v>39</v>
      </c>
      <c r="E55" s="5" t="s">
        <v>196</v>
      </c>
      <c r="F55" s="5" t="s">
        <v>212</v>
      </c>
      <c r="G55" s="5" t="s">
        <v>41</v>
      </c>
      <c r="H55" s="5" t="s">
        <v>27</v>
      </c>
      <c r="I55" s="5" t="s">
        <v>213</v>
      </c>
      <c r="J55" s="5">
        <v>30</v>
      </c>
      <c r="K55" s="5"/>
      <c r="L55" s="5">
        <f t="shared" si="0"/>
        <v>30</v>
      </c>
      <c r="M55" s="5" t="s">
        <v>43</v>
      </c>
      <c r="N55" s="5" t="s">
        <v>214</v>
      </c>
      <c r="O55" s="5" t="s">
        <v>45</v>
      </c>
      <c r="P55" s="5" t="s">
        <v>46</v>
      </c>
      <c r="Q55" s="5" t="s">
        <v>215</v>
      </c>
    </row>
    <row r="56" ht="90" hidden="1" spans="1:17">
      <c r="A56" s="5">
        <v>53</v>
      </c>
      <c r="B56" s="5" t="s">
        <v>21</v>
      </c>
      <c r="C56" s="5" t="s">
        <v>22</v>
      </c>
      <c r="D56" s="5" t="s">
        <v>23</v>
      </c>
      <c r="E56" s="5" t="s">
        <v>196</v>
      </c>
      <c r="F56" s="5" t="s">
        <v>212</v>
      </c>
      <c r="G56" s="5" t="s">
        <v>26</v>
      </c>
      <c r="H56" s="5" t="s">
        <v>27</v>
      </c>
      <c r="I56" s="5" t="s">
        <v>216</v>
      </c>
      <c r="J56" s="5">
        <v>11</v>
      </c>
      <c r="K56" s="5">
        <v>5.94</v>
      </c>
      <c r="L56" s="5">
        <f t="shared" si="0"/>
        <v>5.06</v>
      </c>
      <c r="M56" s="5" t="s">
        <v>29</v>
      </c>
      <c r="N56" s="5" t="s">
        <v>217</v>
      </c>
      <c r="O56" s="5" t="s">
        <v>70</v>
      </c>
      <c r="P56" s="5" t="s">
        <v>32</v>
      </c>
      <c r="Q56" s="5" t="s">
        <v>218</v>
      </c>
    </row>
    <row r="57" ht="45" hidden="1" spans="1:17">
      <c r="A57" s="5">
        <v>54</v>
      </c>
      <c r="B57" s="5" t="s">
        <v>219</v>
      </c>
      <c r="C57" s="5" t="s">
        <v>22</v>
      </c>
      <c r="D57" s="5" t="s">
        <v>39</v>
      </c>
      <c r="E57" s="5" t="s">
        <v>196</v>
      </c>
      <c r="F57" s="5" t="s">
        <v>220</v>
      </c>
      <c r="G57" s="5" t="s">
        <v>41</v>
      </c>
      <c r="H57" s="5" t="s">
        <v>27</v>
      </c>
      <c r="I57" s="5" t="s">
        <v>221</v>
      </c>
      <c r="J57" s="5">
        <v>80</v>
      </c>
      <c r="K57" s="17"/>
      <c r="L57" s="5">
        <f t="shared" si="0"/>
        <v>80</v>
      </c>
      <c r="M57" s="5" t="s">
        <v>43</v>
      </c>
      <c r="N57" s="5" t="s">
        <v>222</v>
      </c>
      <c r="O57" s="5" t="s">
        <v>45</v>
      </c>
      <c r="P57" s="5" t="s">
        <v>46</v>
      </c>
      <c r="Q57" s="5" t="s">
        <v>223</v>
      </c>
    </row>
    <row r="58" ht="45" hidden="1" spans="1:17">
      <c r="A58" s="5">
        <v>55</v>
      </c>
      <c r="B58" s="5" t="s">
        <v>224</v>
      </c>
      <c r="C58" s="5" t="s">
        <v>22</v>
      </c>
      <c r="D58" s="5" t="s">
        <v>39</v>
      </c>
      <c r="E58" s="5" t="s">
        <v>196</v>
      </c>
      <c r="F58" s="5" t="s">
        <v>220</v>
      </c>
      <c r="G58" s="5" t="s">
        <v>41</v>
      </c>
      <c r="H58" s="5" t="s">
        <v>27</v>
      </c>
      <c r="I58" s="5" t="s">
        <v>225</v>
      </c>
      <c r="J58" s="5">
        <v>20</v>
      </c>
      <c r="K58" s="5"/>
      <c r="L58" s="5">
        <f t="shared" si="0"/>
        <v>20</v>
      </c>
      <c r="M58" s="5" t="s">
        <v>43</v>
      </c>
      <c r="N58" s="5" t="s">
        <v>226</v>
      </c>
      <c r="O58" s="5" t="s">
        <v>45</v>
      </c>
      <c r="P58" s="5" t="s">
        <v>46</v>
      </c>
      <c r="Q58" s="5" t="s">
        <v>137</v>
      </c>
    </row>
    <row r="59" ht="90" hidden="1" spans="1:17">
      <c r="A59" s="5">
        <v>56</v>
      </c>
      <c r="B59" s="5" t="s">
        <v>21</v>
      </c>
      <c r="C59" s="5" t="s">
        <v>22</v>
      </c>
      <c r="D59" s="5" t="s">
        <v>23</v>
      </c>
      <c r="E59" s="5" t="s">
        <v>196</v>
      </c>
      <c r="F59" s="5" t="s">
        <v>220</v>
      </c>
      <c r="G59" s="5" t="s">
        <v>26</v>
      </c>
      <c r="H59" s="5" t="s">
        <v>27</v>
      </c>
      <c r="I59" s="5" t="s">
        <v>227</v>
      </c>
      <c r="J59" s="5">
        <v>8</v>
      </c>
      <c r="K59" s="5">
        <v>4.32</v>
      </c>
      <c r="L59" s="5">
        <f t="shared" si="0"/>
        <v>3.68</v>
      </c>
      <c r="M59" s="5" t="s">
        <v>29</v>
      </c>
      <c r="N59" s="5" t="s">
        <v>228</v>
      </c>
      <c r="O59" s="5" t="s">
        <v>70</v>
      </c>
      <c r="P59" s="5" t="s">
        <v>32</v>
      </c>
      <c r="Q59" s="5" t="s">
        <v>229</v>
      </c>
    </row>
    <row r="60" ht="90" hidden="1" spans="1:17">
      <c r="A60" s="5">
        <v>57</v>
      </c>
      <c r="B60" s="5" t="s">
        <v>21</v>
      </c>
      <c r="C60" s="5" t="s">
        <v>22</v>
      </c>
      <c r="D60" s="5" t="s">
        <v>23</v>
      </c>
      <c r="E60" s="5" t="s">
        <v>196</v>
      </c>
      <c r="F60" s="5" t="s">
        <v>230</v>
      </c>
      <c r="G60" s="5" t="s">
        <v>26</v>
      </c>
      <c r="H60" s="5" t="s">
        <v>27</v>
      </c>
      <c r="I60" s="5" t="s">
        <v>231</v>
      </c>
      <c r="J60" s="17">
        <v>9.5</v>
      </c>
      <c r="K60" s="17">
        <v>5.13</v>
      </c>
      <c r="L60" s="5">
        <f t="shared" si="0"/>
        <v>4.37</v>
      </c>
      <c r="M60" s="5" t="s">
        <v>29</v>
      </c>
      <c r="N60" s="5" t="s">
        <v>232</v>
      </c>
      <c r="O60" s="5" t="s">
        <v>70</v>
      </c>
      <c r="P60" s="5" t="s">
        <v>32</v>
      </c>
      <c r="Q60" s="5" t="s">
        <v>233</v>
      </c>
    </row>
    <row r="61" ht="90" hidden="1" spans="1:17">
      <c r="A61" s="5">
        <v>58</v>
      </c>
      <c r="B61" s="5" t="s">
        <v>21</v>
      </c>
      <c r="C61" s="5" t="s">
        <v>22</v>
      </c>
      <c r="D61" s="5" t="s">
        <v>23</v>
      </c>
      <c r="E61" s="5" t="s">
        <v>196</v>
      </c>
      <c r="F61" s="5" t="s">
        <v>234</v>
      </c>
      <c r="G61" s="5" t="s">
        <v>26</v>
      </c>
      <c r="H61" s="5" t="s">
        <v>27</v>
      </c>
      <c r="I61" s="5" t="s">
        <v>235</v>
      </c>
      <c r="J61" s="5">
        <v>7</v>
      </c>
      <c r="K61" s="5">
        <v>3.78</v>
      </c>
      <c r="L61" s="5">
        <f t="shared" si="0"/>
        <v>3.22</v>
      </c>
      <c r="M61" s="5" t="s">
        <v>29</v>
      </c>
      <c r="N61" s="5" t="s">
        <v>228</v>
      </c>
      <c r="O61" s="5" t="s">
        <v>70</v>
      </c>
      <c r="P61" s="5" t="s">
        <v>32</v>
      </c>
      <c r="Q61" s="5" t="s">
        <v>229</v>
      </c>
    </row>
    <row r="62" ht="45" hidden="1" spans="1:17">
      <c r="A62" s="5">
        <v>59</v>
      </c>
      <c r="B62" s="5" t="s">
        <v>236</v>
      </c>
      <c r="C62" s="5" t="s">
        <v>22</v>
      </c>
      <c r="D62" s="5" t="s">
        <v>39</v>
      </c>
      <c r="E62" s="5" t="s">
        <v>196</v>
      </c>
      <c r="F62" s="5" t="s">
        <v>237</v>
      </c>
      <c r="G62" s="5" t="s">
        <v>41</v>
      </c>
      <c r="H62" s="5" t="s">
        <v>27</v>
      </c>
      <c r="I62" s="5" t="s">
        <v>238</v>
      </c>
      <c r="J62" s="5">
        <v>30</v>
      </c>
      <c r="K62" s="5"/>
      <c r="L62" s="5">
        <f t="shared" si="0"/>
        <v>30</v>
      </c>
      <c r="M62" s="5" t="s">
        <v>43</v>
      </c>
      <c r="N62" s="5" t="s">
        <v>239</v>
      </c>
      <c r="O62" s="5" t="s">
        <v>45</v>
      </c>
      <c r="P62" s="5" t="s">
        <v>46</v>
      </c>
      <c r="Q62" s="5" t="s">
        <v>240</v>
      </c>
    </row>
    <row r="63" ht="45" hidden="1" spans="1:17">
      <c r="A63" s="5">
        <v>60</v>
      </c>
      <c r="B63" s="5" t="s">
        <v>241</v>
      </c>
      <c r="C63" s="5" t="s">
        <v>22</v>
      </c>
      <c r="D63" s="5" t="s">
        <v>39</v>
      </c>
      <c r="E63" s="5" t="s">
        <v>196</v>
      </c>
      <c r="F63" s="5" t="s">
        <v>237</v>
      </c>
      <c r="G63" s="5" t="s">
        <v>41</v>
      </c>
      <c r="H63" s="5" t="s">
        <v>27</v>
      </c>
      <c r="I63" s="5" t="s">
        <v>242</v>
      </c>
      <c r="J63" s="5">
        <v>60</v>
      </c>
      <c r="K63" s="5"/>
      <c r="L63" s="5">
        <f t="shared" si="0"/>
        <v>60</v>
      </c>
      <c r="M63" s="5" t="s">
        <v>43</v>
      </c>
      <c r="N63" s="5" t="s">
        <v>243</v>
      </c>
      <c r="O63" s="5" t="s">
        <v>45</v>
      </c>
      <c r="P63" s="5" t="s">
        <v>46</v>
      </c>
      <c r="Q63" s="5" t="s">
        <v>244</v>
      </c>
    </row>
    <row r="64" ht="90" hidden="1" spans="1:17">
      <c r="A64" s="5">
        <v>61</v>
      </c>
      <c r="B64" s="5" t="s">
        <v>21</v>
      </c>
      <c r="C64" s="5" t="s">
        <v>22</v>
      </c>
      <c r="D64" s="5" t="s">
        <v>23</v>
      </c>
      <c r="E64" s="5" t="s">
        <v>196</v>
      </c>
      <c r="F64" s="5" t="s">
        <v>237</v>
      </c>
      <c r="G64" s="5" t="s">
        <v>26</v>
      </c>
      <c r="H64" s="5" t="s">
        <v>27</v>
      </c>
      <c r="I64" s="5" t="s">
        <v>245</v>
      </c>
      <c r="J64" s="5">
        <v>16</v>
      </c>
      <c r="K64" s="5">
        <v>8.64</v>
      </c>
      <c r="L64" s="5">
        <f t="shared" si="0"/>
        <v>7.36</v>
      </c>
      <c r="M64" s="5" t="s">
        <v>29</v>
      </c>
      <c r="N64" s="5" t="s">
        <v>246</v>
      </c>
      <c r="O64" s="5" t="s">
        <v>70</v>
      </c>
      <c r="P64" s="5" t="s">
        <v>32</v>
      </c>
      <c r="Q64" s="5" t="s">
        <v>247</v>
      </c>
    </row>
    <row r="65" ht="45" hidden="1" spans="1:17">
      <c r="A65" s="5">
        <v>62</v>
      </c>
      <c r="B65" s="5" t="s">
        <v>248</v>
      </c>
      <c r="C65" s="5" t="s">
        <v>22</v>
      </c>
      <c r="D65" s="5" t="s">
        <v>39</v>
      </c>
      <c r="E65" s="5" t="s">
        <v>196</v>
      </c>
      <c r="F65" s="5" t="s">
        <v>249</v>
      </c>
      <c r="G65" s="5" t="s">
        <v>41</v>
      </c>
      <c r="H65" s="5" t="s">
        <v>27</v>
      </c>
      <c r="I65" s="5" t="s">
        <v>250</v>
      </c>
      <c r="J65" s="17">
        <v>20</v>
      </c>
      <c r="K65" s="17"/>
      <c r="L65" s="5">
        <f t="shared" si="0"/>
        <v>20</v>
      </c>
      <c r="M65" s="5" t="s">
        <v>43</v>
      </c>
      <c r="N65" s="5" t="s">
        <v>251</v>
      </c>
      <c r="O65" s="5" t="s">
        <v>252</v>
      </c>
      <c r="P65" s="5" t="s">
        <v>46</v>
      </c>
      <c r="Q65" s="5" t="s">
        <v>240</v>
      </c>
    </row>
    <row r="66" ht="45" hidden="1" spans="1:17">
      <c r="A66" s="5">
        <v>63</v>
      </c>
      <c r="B66" s="5" t="s">
        <v>253</v>
      </c>
      <c r="C66" s="5" t="s">
        <v>22</v>
      </c>
      <c r="D66" s="5" t="s">
        <v>39</v>
      </c>
      <c r="E66" s="5" t="s">
        <v>196</v>
      </c>
      <c r="F66" s="5" t="s">
        <v>249</v>
      </c>
      <c r="G66" s="5" t="s">
        <v>41</v>
      </c>
      <c r="H66" s="5" t="s">
        <v>27</v>
      </c>
      <c r="I66" s="5" t="s">
        <v>254</v>
      </c>
      <c r="J66" s="17">
        <v>20</v>
      </c>
      <c r="K66" s="17"/>
      <c r="L66" s="5">
        <f t="shared" si="0"/>
        <v>20</v>
      </c>
      <c r="M66" s="5" t="s">
        <v>43</v>
      </c>
      <c r="N66" s="5" t="s">
        <v>226</v>
      </c>
      <c r="O66" s="5" t="s">
        <v>252</v>
      </c>
      <c r="P66" s="5" t="s">
        <v>46</v>
      </c>
      <c r="Q66" s="5" t="s">
        <v>137</v>
      </c>
    </row>
    <row r="67" ht="90" hidden="1" spans="1:17">
      <c r="A67" s="5">
        <v>64</v>
      </c>
      <c r="B67" s="5" t="s">
        <v>21</v>
      </c>
      <c r="C67" s="5" t="s">
        <v>22</v>
      </c>
      <c r="D67" s="5" t="s">
        <v>23</v>
      </c>
      <c r="E67" s="5" t="s">
        <v>196</v>
      </c>
      <c r="F67" s="5" t="s">
        <v>249</v>
      </c>
      <c r="G67" s="5" t="s">
        <v>26</v>
      </c>
      <c r="H67" s="5" t="s">
        <v>27</v>
      </c>
      <c r="I67" s="5" t="s">
        <v>255</v>
      </c>
      <c r="J67" s="5">
        <v>14</v>
      </c>
      <c r="K67" s="5">
        <v>7.56</v>
      </c>
      <c r="L67" s="5">
        <f t="shared" si="0"/>
        <v>6.44</v>
      </c>
      <c r="M67" s="5" t="s">
        <v>29</v>
      </c>
      <c r="N67" s="5" t="s">
        <v>178</v>
      </c>
      <c r="O67" s="5" t="s">
        <v>70</v>
      </c>
      <c r="P67" s="5" t="s">
        <v>32</v>
      </c>
      <c r="Q67" s="5" t="s">
        <v>256</v>
      </c>
    </row>
    <row r="68" ht="45" hidden="1" spans="1:17">
      <c r="A68" s="5">
        <v>65</v>
      </c>
      <c r="B68" s="5" t="s">
        <v>257</v>
      </c>
      <c r="C68" s="5" t="s">
        <v>22</v>
      </c>
      <c r="D68" s="5" t="s">
        <v>39</v>
      </c>
      <c r="E68" s="5" t="s">
        <v>196</v>
      </c>
      <c r="F68" s="5" t="s">
        <v>258</v>
      </c>
      <c r="G68" s="5" t="s">
        <v>41</v>
      </c>
      <c r="H68" s="5" t="s">
        <v>27</v>
      </c>
      <c r="I68" s="5" t="s">
        <v>259</v>
      </c>
      <c r="J68" s="5">
        <v>30</v>
      </c>
      <c r="K68" s="5"/>
      <c r="L68" s="5">
        <f t="shared" si="0"/>
        <v>30</v>
      </c>
      <c r="M68" s="5" t="s">
        <v>43</v>
      </c>
      <c r="N68" s="5" t="s">
        <v>260</v>
      </c>
      <c r="O68" s="5" t="s">
        <v>252</v>
      </c>
      <c r="P68" s="5" t="s">
        <v>46</v>
      </c>
      <c r="Q68" s="5" t="s">
        <v>261</v>
      </c>
    </row>
    <row r="69" ht="90" hidden="1" spans="1:17">
      <c r="A69" s="5">
        <v>66</v>
      </c>
      <c r="B69" s="5" t="s">
        <v>21</v>
      </c>
      <c r="C69" s="5" t="s">
        <v>22</v>
      </c>
      <c r="D69" s="5" t="s">
        <v>23</v>
      </c>
      <c r="E69" s="5" t="s">
        <v>196</v>
      </c>
      <c r="F69" s="5" t="s">
        <v>258</v>
      </c>
      <c r="G69" s="5" t="s">
        <v>26</v>
      </c>
      <c r="H69" s="5" t="s">
        <v>27</v>
      </c>
      <c r="I69" s="5" t="s">
        <v>262</v>
      </c>
      <c r="J69" s="5">
        <v>16</v>
      </c>
      <c r="K69" s="5">
        <v>8.64</v>
      </c>
      <c r="L69" s="5">
        <f t="shared" ref="L69:L132" si="1">J69-K69</f>
        <v>7.36</v>
      </c>
      <c r="M69" s="5" t="s">
        <v>29</v>
      </c>
      <c r="N69" s="5" t="s">
        <v>263</v>
      </c>
      <c r="O69" s="5" t="s">
        <v>70</v>
      </c>
      <c r="P69" s="5" t="s">
        <v>32</v>
      </c>
      <c r="Q69" s="5" t="s">
        <v>264</v>
      </c>
    </row>
    <row r="70" ht="45" hidden="1" spans="1:17">
      <c r="A70" s="5">
        <v>67</v>
      </c>
      <c r="B70" s="5" t="s">
        <v>241</v>
      </c>
      <c r="C70" s="5" t="s">
        <v>22</v>
      </c>
      <c r="D70" s="5" t="s">
        <v>39</v>
      </c>
      <c r="E70" s="5" t="s">
        <v>196</v>
      </c>
      <c r="F70" s="5" t="s">
        <v>265</v>
      </c>
      <c r="G70" s="5" t="s">
        <v>41</v>
      </c>
      <c r="H70" s="5" t="s">
        <v>27</v>
      </c>
      <c r="I70" s="5" t="s">
        <v>242</v>
      </c>
      <c r="J70" s="5">
        <v>60</v>
      </c>
      <c r="K70" s="5">
        <v>60</v>
      </c>
      <c r="L70" s="5"/>
      <c r="M70" s="5" t="s">
        <v>43</v>
      </c>
      <c r="N70" s="5" t="s">
        <v>266</v>
      </c>
      <c r="O70" s="5" t="s">
        <v>252</v>
      </c>
      <c r="P70" s="5" t="s">
        <v>46</v>
      </c>
      <c r="Q70" s="5" t="s">
        <v>267</v>
      </c>
    </row>
    <row r="71" ht="45" hidden="1" spans="1:17">
      <c r="A71" s="5">
        <v>68</v>
      </c>
      <c r="B71" s="5" t="s">
        <v>268</v>
      </c>
      <c r="C71" s="5" t="s">
        <v>22</v>
      </c>
      <c r="D71" s="5" t="s">
        <v>39</v>
      </c>
      <c r="E71" s="5" t="s">
        <v>196</v>
      </c>
      <c r="F71" s="5" t="s">
        <v>265</v>
      </c>
      <c r="G71" s="5" t="s">
        <v>41</v>
      </c>
      <c r="H71" s="5" t="s">
        <v>27</v>
      </c>
      <c r="I71" s="5" t="s">
        <v>269</v>
      </c>
      <c r="J71" s="5">
        <v>50</v>
      </c>
      <c r="K71" s="5">
        <v>50</v>
      </c>
      <c r="L71" s="5"/>
      <c r="M71" s="5" t="s">
        <v>43</v>
      </c>
      <c r="N71" s="5" t="s">
        <v>270</v>
      </c>
      <c r="O71" s="5" t="s">
        <v>252</v>
      </c>
      <c r="P71" s="5" t="s">
        <v>46</v>
      </c>
      <c r="Q71" s="5" t="s">
        <v>271</v>
      </c>
    </row>
    <row r="72" ht="90" hidden="1" spans="1:17">
      <c r="A72" s="5">
        <v>69</v>
      </c>
      <c r="B72" s="5" t="s">
        <v>21</v>
      </c>
      <c r="C72" s="5" t="s">
        <v>22</v>
      </c>
      <c r="D72" s="5" t="s">
        <v>23</v>
      </c>
      <c r="E72" s="5" t="s">
        <v>196</v>
      </c>
      <c r="F72" s="5" t="s">
        <v>265</v>
      </c>
      <c r="G72" s="5" t="s">
        <v>26</v>
      </c>
      <c r="H72" s="5" t="s">
        <v>27</v>
      </c>
      <c r="I72" s="5" t="s">
        <v>272</v>
      </c>
      <c r="J72" s="5">
        <v>12</v>
      </c>
      <c r="K72" s="5">
        <v>6.48</v>
      </c>
      <c r="L72" s="5">
        <f t="shared" si="1"/>
        <v>5.52</v>
      </c>
      <c r="M72" s="5" t="s">
        <v>29</v>
      </c>
      <c r="N72" s="5" t="s">
        <v>114</v>
      </c>
      <c r="O72" s="5" t="s">
        <v>70</v>
      </c>
      <c r="P72" s="5" t="s">
        <v>32</v>
      </c>
      <c r="Q72" s="5" t="s">
        <v>273</v>
      </c>
    </row>
    <row r="73" ht="90" hidden="1" spans="1:17">
      <c r="A73" s="5">
        <v>70</v>
      </c>
      <c r="B73" s="5" t="s">
        <v>21</v>
      </c>
      <c r="C73" s="5" t="s">
        <v>22</v>
      </c>
      <c r="D73" s="5" t="s">
        <v>23</v>
      </c>
      <c r="E73" s="5" t="s">
        <v>196</v>
      </c>
      <c r="F73" s="5" t="s">
        <v>274</v>
      </c>
      <c r="G73" s="5" t="s">
        <v>26</v>
      </c>
      <c r="H73" s="5" t="s">
        <v>27</v>
      </c>
      <c r="I73" s="5" t="s">
        <v>275</v>
      </c>
      <c r="J73" s="5">
        <v>9.5</v>
      </c>
      <c r="K73" s="5">
        <v>5.13</v>
      </c>
      <c r="L73" s="5">
        <f t="shared" si="1"/>
        <v>4.37</v>
      </c>
      <c r="M73" s="5" t="s">
        <v>29</v>
      </c>
      <c r="N73" s="5" t="s">
        <v>232</v>
      </c>
      <c r="O73" s="5" t="s">
        <v>70</v>
      </c>
      <c r="P73" s="5" t="s">
        <v>32</v>
      </c>
      <c r="Q73" s="5" t="s">
        <v>233</v>
      </c>
    </row>
    <row r="74" ht="45" hidden="1" spans="1:17">
      <c r="A74" s="5">
        <v>71</v>
      </c>
      <c r="B74" s="5" t="s">
        <v>276</v>
      </c>
      <c r="C74" s="5" t="s">
        <v>22</v>
      </c>
      <c r="D74" s="5" t="s">
        <v>39</v>
      </c>
      <c r="E74" s="5" t="s">
        <v>196</v>
      </c>
      <c r="F74" s="5" t="s">
        <v>277</v>
      </c>
      <c r="G74" s="5" t="s">
        <v>41</v>
      </c>
      <c r="H74" s="5" t="s">
        <v>27</v>
      </c>
      <c r="I74" s="5" t="s">
        <v>278</v>
      </c>
      <c r="J74" s="5">
        <v>40</v>
      </c>
      <c r="K74" s="5"/>
      <c r="L74" s="5">
        <f t="shared" si="1"/>
        <v>40</v>
      </c>
      <c r="M74" s="5" t="s">
        <v>43</v>
      </c>
      <c r="N74" s="5" t="s">
        <v>279</v>
      </c>
      <c r="O74" s="5" t="s">
        <v>252</v>
      </c>
      <c r="P74" s="5" t="s">
        <v>46</v>
      </c>
      <c r="Q74" s="5" t="s">
        <v>280</v>
      </c>
    </row>
    <row r="75" ht="90" hidden="1" spans="1:17">
      <c r="A75" s="5">
        <v>72</v>
      </c>
      <c r="B75" s="5" t="s">
        <v>21</v>
      </c>
      <c r="C75" s="5" t="s">
        <v>22</v>
      </c>
      <c r="D75" s="5" t="s">
        <v>23</v>
      </c>
      <c r="E75" s="5" t="s">
        <v>196</v>
      </c>
      <c r="F75" s="5" t="s">
        <v>277</v>
      </c>
      <c r="G75" s="5" t="s">
        <v>26</v>
      </c>
      <c r="H75" s="5" t="s">
        <v>27</v>
      </c>
      <c r="I75" s="5" t="s">
        <v>281</v>
      </c>
      <c r="J75" s="17">
        <v>8</v>
      </c>
      <c r="K75" s="17">
        <v>4.32</v>
      </c>
      <c r="L75" s="5">
        <f t="shared" si="1"/>
        <v>3.68</v>
      </c>
      <c r="M75" s="5" t="s">
        <v>29</v>
      </c>
      <c r="N75" s="5" t="s">
        <v>282</v>
      </c>
      <c r="O75" s="5" t="s">
        <v>70</v>
      </c>
      <c r="P75" s="5" t="s">
        <v>32</v>
      </c>
      <c r="Q75" s="5" t="s">
        <v>283</v>
      </c>
    </row>
    <row r="76" ht="90" hidden="1" spans="1:17">
      <c r="A76" s="5">
        <v>73</v>
      </c>
      <c r="B76" s="5" t="s">
        <v>21</v>
      </c>
      <c r="C76" s="5" t="s">
        <v>22</v>
      </c>
      <c r="D76" s="5" t="s">
        <v>23</v>
      </c>
      <c r="E76" s="5" t="s">
        <v>196</v>
      </c>
      <c r="F76" s="5" t="s">
        <v>284</v>
      </c>
      <c r="G76" s="5" t="s">
        <v>26</v>
      </c>
      <c r="H76" s="5" t="s">
        <v>27</v>
      </c>
      <c r="I76" s="5" t="s">
        <v>285</v>
      </c>
      <c r="J76" s="5">
        <v>10</v>
      </c>
      <c r="K76" s="5">
        <v>5.4</v>
      </c>
      <c r="L76" s="5">
        <f t="shared" si="1"/>
        <v>4.6</v>
      </c>
      <c r="M76" s="5" t="s">
        <v>29</v>
      </c>
      <c r="N76" s="5" t="s">
        <v>232</v>
      </c>
      <c r="O76" s="5" t="s">
        <v>70</v>
      </c>
      <c r="P76" s="5" t="s">
        <v>32</v>
      </c>
      <c r="Q76" s="5" t="s">
        <v>233</v>
      </c>
    </row>
    <row r="77" ht="45" hidden="1" spans="1:17">
      <c r="A77" s="5">
        <v>74</v>
      </c>
      <c r="B77" s="5" t="s">
        <v>286</v>
      </c>
      <c r="C77" s="5" t="s">
        <v>22</v>
      </c>
      <c r="D77" s="5" t="s">
        <v>39</v>
      </c>
      <c r="E77" s="5" t="s">
        <v>196</v>
      </c>
      <c r="F77" s="5" t="s">
        <v>284</v>
      </c>
      <c r="G77" s="5" t="s">
        <v>41</v>
      </c>
      <c r="H77" s="5" t="s">
        <v>27</v>
      </c>
      <c r="I77" s="5" t="s">
        <v>287</v>
      </c>
      <c r="J77" s="10">
        <v>10</v>
      </c>
      <c r="K77" s="10">
        <v>10</v>
      </c>
      <c r="L77" s="5"/>
      <c r="M77" s="5" t="s">
        <v>43</v>
      </c>
      <c r="N77" s="5" t="s">
        <v>288</v>
      </c>
      <c r="O77" s="5" t="s">
        <v>252</v>
      </c>
      <c r="P77" s="5" t="s">
        <v>46</v>
      </c>
      <c r="Q77" s="5" t="s">
        <v>289</v>
      </c>
    </row>
    <row r="78" ht="45" hidden="1" spans="1:17">
      <c r="A78" s="5">
        <v>75</v>
      </c>
      <c r="B78" s="5" t="s">
        <v>290</v>
      </c>
      <c r="C78" s="5" t="s">
        <v>22</v>
      </c>
      <c r="D78" s="5" t="s">
        <v>39</v>
      </c>
      <c r="E78" s="5" t="s">
        <v>196</v>
      </c>
      <c r="F78" s="5" t="s">
        <v>284</v>
      </c>
      <c r="G78" s="5" t="s">
        <v>41</v>
      </c>
      <c r="H78" s="5" t="s">
        <v>27</v>
      </c>
      <c r="I78" s="5" t="s">
        <v>291</v>
      </c>
      <c r="J78" s="5">
        <v>20</v>
      </c>
      <c r="K78" s="5">
        <v>20</v>
      </c>
      <c r="L78" s="5"/>
      <c r="M78" s="5" t="s">
        <v>43</v>
      </c>
      <c r="N78" s="5" t="s">
        <v>292</v>
      </c>
      <c r="O78" s="5" t="s">
        <v>252</v>
      </c>
      <c r="P78" s="5" t="s">
        <v>46</v>
      </c>
      <c r="Q78" s="5" t="s">
        <v>289</v>
      </c>
    </row>
    <row r="79" ht="45" hidden="1" spans="1:17">
      <c r="A79" s="5">
        <v>76</v>
      </c>
      <c r="B79" s="5" t="s">
        <v>293</v>
      </c>
      <c r="C79" s="5" t="s">
        <v>22</v>
      </c>
      <c r="D79" s="5" t="s">
        <v>39</v>
      </c>
      <c r="E79" s="5" t="s">
        <v>196</v>
      </c>
      <c r="F79" s="5" t="s">
        <v>294</v>
      </c>
      <c r="G79" s="5" t="s">
        <v>41</v>
      </c>
      <c r="H79" s="5" t="s">
        <v>27</v>
      </c>
      <c r="I79" s="5" t="s">
        <v>295</v>
      </c>
      <c r="J79" s="5">
        <v>20</v>
      </c>
      <c r="K79" s="5"/>
      <c r="L79" s="5">
        <f t="shared" si="1"/>
        <v>20</v>
      </c>
      <c r="M79" s="5" t="s">
        <v>43</v>
      </c>
      <c r="N79" s="5" t="s">
        <v>296</v>
      </c>
      <c r="O79" s="5" t="s">
        <v>252</v>
      </c>
      <c r="P79" s="5" t="s">
        <v>46</v>
      </c>
      <c r="Q79" s="5" t="s">
        <v>297</v>
      </c>
    </row>
    <row r="80" ht="90" hidden="1" spans="1:17">
      <c r="A80" s="5">
        <v>77</v>
      </c>
      <c r="B80" s="5" t="s">
        <v>21</v>
      </c>
      <c r="C80" s="5" t="s">
        <v>22</v>
      </c>
      <c r="D80" s="5" t="s">
        <v>23</v>
      </c>
      <c r="E80" s="5" t="s">
        <v>196</v>
      </c>
      <c r="F80" s="5" t="s">
        <v>294</v>
      </c>
      <c r="G80" s="5" t="s">
        <v>26</v>
      </c>
      <c r="H80" s="5" t="s">
        <v>27</v>
      </c>
      <c r="I80" s="5" t="s">
        <v>298</v>
      </c>
      <c r="J80" s="5">
        <v>11</v>
      </c>
      <c r="K80" s="5">
        <v>5.94</v>
      </c>
      <c r="L80" s="5">
        <f t="shared" si="1"/>
        <v>5.06</v>
      </c>
      <c r="M80" s="5" t="s">
        <v>29</v>
      </c>
      <c r="N80" s="5" t="s">
        <v>174</v>
      </c>
      <c r="O80" s="5" t="s">
        <v>70</v>
      </c>
      <c r="P80" s="5" t="s">
        <v>32</v>
      </c>
      <c r="Q80" s="5" t="s">
        <v>175</v>
      </c>
    </row>
    <row r="81" ht="90" hidden="1" spans="1:17">
      <c r="A81" s="5">
        <v>78</v>
      </c>
      <c r="B81" s="5" t="s">
        <v>21</v>
      </c>
      <c r="C81" s="5" t="s">
        <v>22</v>
      </c>
      <c r="D81" s="5" t="s">
        <v>23</v>
      </c>
      <c r="E81" s="5" t="s">
        <v>196</v>
      </c>
      <c r="F81" s="5" t="s">
        <v>299</v>
      </c>
      <c r="G81" s="5" t="s">
        <v>26</v>
      </c>
      <c r="H81" s="5" t="s">
        <v>27</v>
      </c>
      <c r="I81" s="5" t="s">
        <v>300</v>
      </c>
      <c r="J81" s="5">
        <v>17</v>
      </c>
      <c r="K81" s="5">
        <v>9.18</v>
      </c>
      <c r="L81" s="5">
        <f t="shared" si="1"/>
        <v>7.82</v>
      </c>
      <c r="M81" s="5" t="s">
        <v>29</v>
      </c>
      <c r="N81" s="5" t="s">
        <v>114</v>
      </c>
      <c r="O81" s="5" t="s">
        <v>70</v>
      </c>
      <c r="P81" s="5" t="s">
        <v>32</v>
      </c>
      <c r="Q81" s="5" t="s">
        <v>273</v>
      </c>
    </row>
    <row r="82" ht="45" hidden="1" spans="1:17">
      <c r="A82" s="5">
        <v>79</v>
      </c>
      <c r="B82" s="5" t="s">
        <v>301</v>
      </c>
      <c r="C82" s="5" t="s">
        <v>22</v>
      </c>
      <c r="D82" s="5" t="s">
        <v>39</v>
      </c>
      <c r="E82" s="5" t="s">
        <v>196</v>
      </c>
      <c r="F82" s="5" t="s">
        <v>302</v>
      </c>
      <c r="G82" s="5" t="s">
        <v>41</v>
      </c>
      <c r="H82" s="5" t="s">
        <v>27</v>
      </c>
      <c r="I82" s="5" t="s">
        <v>303</v>
      </c>
      <c r="J82" s="5">
        <v>80</v>
      </c>
      <c r="K82" s="5"/>
      <c r="L82" s="5">
        <f t="shared" si="1"/>
        <v>80</v>
      </c>
      <c r="M82" s="5" t="s">
        <v>43</v>
      </c>
      <c r="N82" s="5" t="s">
        <v>304</v>
      </c>
      <c r="O82" s="5" t="s">
        <v>252</v>
      </c>
      <c r="P82" s="5" t="s">
        <v>46</v>
      </c>
      <c r="Q82" s="5" t="s">
        <v>305</v>
      </c>
    </row>
    <row r="83" ht="90" hidden="1" spans="1:17">
      <c r="A83" s="5">
        <v>80</v>
      </c>
      <c r="B83" s="5" t="s">
        <v>21</v>
      </c>
      <c r="C83" s="5" t="s">
        <v>22</v>
      </c>
      <c r="D83" s="5" t="s">
        <v>23</v>
      </c>
      <c r="E83" s="5" t="s">
        <v>196</v>
      </c>
      <c r="F83" s="5" t="s">
        <v>302</v>
      </c>
      <c r="G83" s="5" t="s">
        <v>26</v>
      </c>
      <c r="H83" s="5" t="s">
        <v>27</v>
      </c>
      <c r="I83" s="5" t="s">
        <v>306</v>
      </c>
      <c r="J83" s="5">
        <v>9</v>
      </c>
      <c r="K83" s="5">
        <v>4.86</v>
      </c>
      <c r="L83" s="5">
        <f t="shared" si="1"/>
        <v>4.14</v>
      </c>
      <c r="M83" s="5" t="s">
        <v>29</v>
      </c>
      <c r="N83" s="5" t="s">
        <v>217</v>
      </c>
      <c r="O83" s="5" t="s">
        <v>70</v>
      </c>
      <c r="P83" s="5" t="s">
        <v>32</v>
      </c>
      <c r="Q83" s="5" t="s">
        <v>218</v>
      </c>
    </row>
    <row r="84" ht="90" hidden="1" spans="1:17">
      <c r="A84" s="5">
        <v>81</v>
      </c>
      <c r="B84" s="5" t="s">
        <v>21</v>
      </c>
      <c r="C84" s="5" t="s">
        <v>22</v>
      </c>
      <c r="D84" s="5" t="s">
        <v>23</v>
      </c>
      <c r="E84" s="5" t="s">
        <v>196</v>
      </c>
      <c r="F84" s="5" t="s">
        <v>307</v>
      </c>
      <c r="G84" s="5" t="s">
        <v>26</v>
      </c>
      <c r="H84" s="5" t="s">
        <v>27</v>
      </c>
      <c r="I84" s="5" t="s">
        <v>308</v>
      </c>
      <c r="J84" s="5">
        <v>6</v>
      </c>
      <c r="K84" s="5">
        <v>3.24</v>
      </c>
      <c r="L84" s="5">
        <f t="shared" si="1"/>
        <v>2.76</v>
      </c>
      <c r="M84" s="5" t="s">
        <v>29</v>
      </c>
      <c r="N84" s="5" t="s">
        <v>309</v>
      </c>
      <c r="O84" s="5" t="s">
        <v>70</v>
      </c>
      <c r="P84" s="5" t="s">
        <v>32</v>
      </c>
      <c r="Q84" s="5" t="s">
        <v>310</v>
      </c>
    </row>
    <row r="85" ht="90" hidden="1" spans="1:17">
      <c r="A85" s="5">
        <v>82</v>
      </c>
      <c r="B85" s="5" t="s">
        <v>21</v>
      </c>
      <c r="C85" s="5" t="s">
        <v>22</v>
      </c>
      <c r="D85" s="5" t="s">
        <v>23</v>
      </c>
      <c r="E85" s="5" t="s">
        <v>196</v>
      </c>
      <c r="F85" s="5" t="s">
        <v>311</v>
      </c>
      <c r="G85" s="5" t="s">
        <v>26</v>
      </c>
      <c r="H85" s="5" t="s">
        <v>27</v>
      </c>
      <c r="I85" s="5" t="s">
        <v>312</v>
      </c>
      <c r="J85" s="5">
        <v>12</v>
      </c>
      <c r="K85" s="5">
        <v>6.48</v>
      </c>
      <c r="L85" s="5">
        <f t="shared" si="1"/>
        <v>5.52</v>
      </c>
      <c r="M85" s="5" t="s">
        <v>29</v>
      </c>
      <c r="N85" s="5" t="s">
        <v>110</v>
      </c>
      <c r="O85" s="5" t="s">
        <v>70</v>
      </c>
      <c r="P85" s="5" t="s">
        <v>32</v>
      </c>
      <c r="Q85" s="5" t="s">
        <v>313</v>
      </c>
    </row>
    <row r="86" ht="67.5" hidden="1" spans="1:17">
      <c r="A86" s="5">
        <v>83</v>
      </c>
      <c r="B86" s="5" t="s">
        <v>21</v>
      </c>
      <c r="C86" s="5" t="s">
        <v>22</v>
      </c>
      <c r="D86" s="5" t="s">
        <v>23</v>
      </c>
      <c r="E86" s="5" t="s">
        <v>196</v>
      </c>
      <c r="F86" s="5" t="s">
        <v>314</v>
      </c>
      <c r="G86" s="5" t="s">
        <v>26</v>
      </c>
      <c r="H86" s="5" t="s">
        <v>27</v>
      </c>
      <c r="I86" s="5" t="s">
        <v>315</v>
      </c>
      <c r="J86" s="5">
        <v>5</v>
      </c>
      <c r="K86" s="5">
        <v>2.7</v>
      </c>
      <c r="L86" s="5">
        <f t="shared" si="1"/>
        <v>2.3</v>
      </c>
      <c r="M86" s="5" t="s">
        <v>29</v>
      </c>
      <c r="N86" s="5" t="s">
        <v>316</v>
      </c>
      <c r="O86" s="5" t="s">
        <v>31</v>
      </c>
      <c r="P86" s="5" t="s">
        <v>32</v>
      </c>
      <c r="Q86" s="5" t="s">
        <v>317</v>
      </c>
    </row>
    <row r="87" ht="56.25" hidden="1" spans="1:17">
      <c r="A87" s="5">
        <v>84</v>
      </c>
      <c r="B87" s="5" t="s">
        <v>318</v>
      </c>
      <c r="C87" s="5" t="s">
        <v>22</v>
      </c>
      <c r="D87" s="5" t="s">
        <v>39</v>
      </c>
      <c r="E87" s="5" t="s">
        <v>196</v>
      </c>
      <c r="F87" s="5" t="s">
        <v>314</v>
      </c>
      <c r="G87" s="5" t="s">
        <v>41</v>
      </c>
      <c r="H87" s="5" t="s">
        <v>27</v>
      </c>
      <c r="I87" s="5" t="s">
        <v>319</v>
      </c>
      <c r="J87" s="5">
        <v>30</v>
      </c>
      <c r="K87" s="5"/>
      <c r="L87" s="5">
        <f t="shared" si="1"/>
        <v>30</v>
      </c>
      <c r="M87" s="5" t="s">
        <v>43</v>
      </c>
      <c r="N87" s="5" t="s">
        <v>320</v>
      </c>
      <c r="O87" s="5" t="s">
        <v>252</v>
      </c>
      <c r="P87" s="5" t="s">
        <v>46</v>
      </c>
      <c r="Q87" s="5" t="s">
        <v>321</v>
      </c>
    </row>
    <row r="88" ht="45" hidden="1" spans="1:17">
      <c r="A88" s="5">
        <v>85</v>
      </c>
      <c r="B88" s="5" t="s">
        <v>38</v>
      </c>
      <c r="C88" s="5" t="s">
        <v>22</v>
      </c>
      <c r="D88" s="5" t="s">
        <v>39</v>
      </c>
      <c r="E88" s="5" t="s">
        <v>196</v>
      </c>
      <c r="F88" s="5" t="s">
        <v>197</v>
      </c>
      <c r="G88" s="5" t="s">
        <v>41</v>
      </c>
      <c r="H88" s="5" t="s">
        <v>27</v>
      </c>
      <c r="I88" s="5" t="s">
        <v>42</v>
      </c>
      <c r="J88" s="5">
        <v>50</v>
      </c>
      <c r="K88" s="5"/>
      <c r="L88" s="5">
        <f t="shared" si="1"/>
        <v>50</v>
      </c>
      <c r="M88" s="5" t="s">
        <v>43</v>
      </c>
      <c r="N88" s="5" t="s">
        <v>260</v>
      </c>
      <c r="O88" s="5" t="s">
        <v>252</v>
      </c>
      <c r="P88" s="5" t="s">
        <v>46</v>
      </c>
      <c r="Q88" s="5" t="s">
        <v>261</v>
      </c>
    </row>
    <row r="89" ht="45" hidden="1" spans="1:17">
      <c r="A89" s="5">
        <v>86</v>
      </c>
      <c r="B89" s="5" t="s">
        <v>322</v>
      </c>
      <c r="C89" s="5" t="s">
        <v>22</v>
      </c>
      <c r="D89" s="5" t="s">
        <v>39</v>
      </c>
      <c r="E89" s="5" t="s">
        <v>196</v>
      </c>
      <c r="F89" s="5" t="s">
        <v>201</v>
      </c>
      <c r="G89" s="5" t="s">
        <v>41</v>
      </c>
      <c r="H89" s="5" t="s">
        <v>27</v>
      </c>
      <c r="I89" s="5" t="s">
        <v>323</v>
      </c>
      <c r="J89" s="5">
        <v>30</v>
      </c>
      <c r="K89" s="5"/>
      <c r="L89" s="5">
        <f t="shared" si="1"/>
        <v>30</v>
      </c>
      <c r="M89" s="5" t="s">
        <v>43</v>
      </c>
      <c r="N89" s="5" t="s">
        <v>320</v>
      </c>
      <c r="O89" s="5" t="s">
        <v>252</v>
      </c>
      <c r="P89" s="5" t="s">
        <v>46</v>
      </c>
      <c r="Q89" s="5" t="s">
        <v>324</v>
      </c>
    </row>
    <row r="90" ht="45" hidden="1" spans="1:17">
      <c r="A90" s="5">
        <v>87</v>
      </c>
      <c r="B90" s="5" t="s">
        <v>38</v>
      </c>
      <c r="C90" s="5" t="s">
        <v>22</v>
      </c>
      <c r="D90" s="5" t="s">
        <v>39</v>
      </c>
      <c r="E90" s="5" t="s">
        <v>196</v>
      </c>
      <c r="F90" s="5" t="s">
        <v>205</v>
      </c>
      <c r="G90" s="5" t="s">
        <v>41</v>
      </c>
      <c r="H90" s="5" t="s">
        <v>27</v>
      </c>
      <c r="I90" s="5" t="s">
        <v>42</v>
      </c>
      <c r="J90" s="5">
        <v>50</v>
      </c>
      <c r="K90" s="5"/>
      <c r="L90" s="5">
        <f t="shared" si="1"/>
        <v>50</v>
      </c>
      <c r="M90" s="5" t="s">
        <v>43</v>
      </c>
      <c r="N90" s="5" t="s">
        <v>325</v>
      </c>
      <c r="O90" s="5" t="s">
        <v>252</v>
      </c>
      <c r="P90" s="5" t="s">
        <v>46</v>
      </c>
      <c r="Q90" s="5" t="s">
        <v>326</v>
      </c>
    </row>
    <row r="91" ht="45" hidden="1" spans="1:17">
      <c r="A91" s="5">
        <v>88</v>
      </c>
      <c r="B91" s="5" t="s">
        <v>38</v>
      </c>
      <c r="C91" s="5" t="s">
        <v>22</v>
      </c>
      <c r="D91" s="5" t="s">
        <v>39</v>
      </c>
      <c r="E91" s="5" t="s">
        <v>196</v>
      </c>
      <c r="F91" s="5" t="s">
        <v>209</v>
      </c>
      <c r="G91" s="5" t="s">
        <v>41</v>
      </c>
      <c r="H91" s="5" t="s">
        <v>27</v>
      </c>
      <c r="I91" s="5" t="s">
        <v>327</v>
      </c>
      <c r="J91" s="5">
        <v>120</v>
      </c>
      <c r="K91" s="5"/>
      <c r="L91" s="5">
        <f t="shared" si="1"/>
        <v>120</v>
      </c>
      <c r="M91" s="5" t="s">
        <v>43</v>
      </c>
      <c r="N91" s="5" t="s">
        <v>328</v>
      </c>
      <c r="O91" s="5" t="s">
        <v>252</v>
      </c>
      <c r="P91" s="5" t="s">
        <v>46</v>
      </c>
      <c r="Q91" s="5" t="s">
        <v>261</v>
      </c>
    </row>
    <row r="92" ht="45" hidden="1" spans="1:17">
      <c r="A92" s="5">
        <v>89</v>
      </c>
      <c r="B92" s="5" t="s">
        <v>329</v>
      </c>
      <c r="C92" s="5" t="s">
        <v>22</v>
      </c>
      <c r="D92" s="5" t="s">
        <v>39</v>
      </c>
      <c r="E92" s="5" t="s">
        <v>196</v>
      </c>
      <c r="F92" s="5" t="s">
        <v>234</v>
      </c>
      <c r="G92" s="5" t="s">
        <v>41</v>
      </c>
      <c r="H92" s="5" t="s">
        <v>27</v>
      </c>
      <c r="I92" s="5" t="s">
        <v>330</v>
      </c>
      <c r="J92" s="5">
        <v>30</v>
      </c>
      <c r="K92" s="5"/>
      <c r="L92" s="5">
        <f t="shared" si="1"/>
        <v>30</v>
      </c>
      <c r="M92" s="5" t="s">
        <v>43</v>
      </c>
      <c r="N92" s="5" t="s">
        <v>331</v>
      </c>
      <c r="O92" s="5" t="s">
        <v>252</v>
      </c>
      <c r="P92" s="5" t="s">
        <v>46</v>
      </c>
      <c r="Q92" s="5" t="s">
        <v>326</v>
      </c>
    </row>
    <row r="93" ht="45" hidden="1" spans="1:17">
      <c r="A93" s="5">
        <v>90</v>
      </c>
      <c r="B93" s="5" t="s">
        <v>253</v>
      </c>
      <c r="C93" s="5" t="s">
        <v>22</v>
      </c>
      <c r="D93" s="5" t="s">
        <v>39</v>
      </c>
      <c r="E93" s="5" t="s">
        <v>196</v>
      </c>
      <c r="F93" s="5" t="s">
        <v>299</v>
      </c>
      <c r="G93" s="5" t="s">
        <v>41</v>
      </c>
      <c r="H93" s="5" t="s">
        <v>27</v>
      </c>
      <c r="I93" s="5" t="s">
        <v>332</v>
      </c>
      <c r="J93" s="5">
        <v>30</v>
      </c>
      <c r="K93" s="5"/>
      <c r="L93" s="5">
        <f t="shared" si="1"/>
        <v>30</v>
      </c>
      <c r="M93" s="5" t="s">
        <v>43</v>
      </c>
      <c r="N93" s="5" t="s">
        <v>333</v>
      </c>
      <c r="O93" s="5" t="s">
        <v>252</v>
      </c>
      <c r="P93" s="5" t="s">
        <v>46</v>
      </c>
      <c r="Q93" s="5" t="s">
        <v>334</v>
      </c>
    </row>
    <row r="94" ht="45" hidden="1" spans="1:17">
      <c r="A94" s="5">
        <v>91</v>
      </c>
      <c r="B94" s="5" t="s">
        <v>335</v>
      </c>
      <c r="C94" s="5" t="s">
        <v>22</v>
      </c>
      <c r="D94" s="5" t="s">
        <v>39</v>
      </c>
      <c r="E94" s="5" t="s">
        <v>196</v>
      </c>
      <c r="F94" s="5" t="s">
        <v>311</v>
      </c>
      <c r="G94" s="5" t="s">
        <v>41</v>
      </c>
      <c r="H94" s="5" t="s">
        <v>27</v>
      </c>
      <c r="I94" s="5" t="s">
        <v>336</v>
      </c>
      <c r="J94" s="5">
        <v>30</v>
      </c>
      <c r="K94" s="5"/>
      <c r="L94" s="5">
        <f t="shared" si="1"/>
        <v>30</v>
      </c>
      <c r="M94" s="5" t="s">
        <v>43</v>
      </c>
      <c r="N94" s="5" t="s">
        <v>333</v>
      </c>
      <c r="O94" s="5" t="s">
        <v>252</v>
      </c>
      <c r="P94" s="5" t="s">
        <v>46</v>
      </c>
      <c r="Q94" s="5" t="s">
        <v>334</v>
      </c>
    </row>
    <row r="95" ht="56.25" hidden="1" spans="1:17">
      <c r="A95" s="5">
        <v>92</v>
      </c>
      <c r="B95" s="5" t="s">
        <v>322</v>
      </c>
      <c r="C95" s="5" t="s">
        <v>22</v>
      </c>
      <c r="D95" s="5" t="s">
        <v>39</v>
      </c>
      <c r="E95" s="5" t="s">
        <v>196</v>
      </c>
      <c r="F95" s="5" t="s">
        <v>274</v>
      </c>
      <c r="G95" s="5" t="s">
        <v>41</v>
      </c>
      <c r="H95" s="5" t="s">
        <v>27</v>
      </c>
      <c r="I95" s="5" t="s">
        <v>337</v>
      </c>
      <c r="J95" s="5">
        <v>30</v>
      </c>
      <c r="K95" s="5"/>
      <c r="L95" s="5">
        <f t="shared" si="1"/>
        <v>30</v>
      </c>
      <c r="M95" s="5" t="s">
        <v>43</v>
      </c>
      <c r="N95" s="5" t="s">
        <v>331</v>
      </c>
      <c r="O95" s="5" t="s">
        <v>252</v>
      </c>
      <c r="P95" s="5" t="s">
        <v>46</v>
      </c>
      <c r="Q95" s="5" t="s">
        <v>326</v>
      </c>
    </row>
    <row r="96" ht="90" hidden="1" spans="1:17">
      <c r="A96" s="5">
        <v>93</v>
      </c>
      <c r="B96" s="5" t="s">
        <v>21</v>
      </c>
      <c r="C96" s="5" t="s">
        <v>22</v>
      </c>
      <c r="D96" s="5" t="s">
        <v>23</v>
      </c>
      <c r="E96" s="5" t="s">
        <v>338</v>
      </c>
      <c r="F96" s="5" t="s">
        <v>339</v>
      </c>
      <c r="G96" s="5" t="s">
        <v>26</v>
      </c>
      <c r="H96" s="5" t="s">
        <v>27</v>
      </c>
      <c r="I96" s="5" t="s">
        <v>340</v>
      </c>
      <c r="J96" s="5">
        <v>12</v>
      </c>
      <c r="K96" s="5">
        <v>6.48</v>
      </c>
      <c r="L96" s="5">
        <f t="shared" si="1"/>
        <v>5.52</v>
      </c>
      <c r="M96" s="5" t="s">
        <v>29</v>
      </c>
      <c r="N96" s="5" t="s">
        <v>341</v>
      </c>
      <c r="O96" s="5" t="s">
        <v>342</v>
      </c>
      <c r="P96" s="5" t="s">
        <v>32</v>
      </c>
      <c r="Q96" s="5" t="s">
        <v>343</v>
      </c>
    </row>
    <row r="97" ht="90" hidden="1" spans="1:17">
      <c r="A97" s="5">
        <v>94</v>
      </c>
      <c r="B97" s="5" t="s">
        <v>21</v>
      </c>
      <c r="C97" s="5" t="s">
        <v>22</v>
      </c>
      <c r="D97" s="5" t="s">
        <v>23</v>
      </c>
      <c r="E97" s="5" t="s">
        <v>338</v>
      </c>
      <c r="F97" s="5" t="s">
        <v>344</v>
      </c>
      <c r="G97" s="5" t="s">
        <v>26</v>
      </c>
      <c r="H97" s="5" t="s">
        <v>27</v>
      </c>
      <c r="I97" s="5" t="s">
        <v>345</v>
      </c>
      <c r="J97" s="5">
        <v>14.5</v>
      </c>
      <c r="K97" s="5">
        <v>7.83</v>
      </c>
      <c r="L97" s="5">
        <f t="shared" si="1"/>
        <v>6.67</v>
      </c>
      <c r="M97" s="5" t="s">
        <v>29</v>
      </c>
      <c r="N97" s="5" t="s">
        <v>346</v>
      </c>
      <c r="O97" s="5" t="s">
        <v>70</v>
      </c>
      <c r="P97" s="5" t="s">
        <v>32</v>
      </c>
      <c r="Q97" s="5" t="s">
        <v>347</v>
      </c>
    </row>
    <row r="98" ht="90" hidden="1" spans="1:17">
      <c r="A98" s="5">
        <v>95</v>
      </c>
      <c r="B98" s="5" t="s">
        <v>21</v>
      </c>
      <c r="C98" s="5" t="s">
        <v>22</v>
      </c>
      <c r="D98" s="5" t="s">
        <v>23</v>
      </c>
      <c r="E98" s="5" t="s">
        <v>338</v>
      </c>
      <c r="F98" s="5" t="s">
        <v>348</v>
      </c>
      <c r="G98" s="5" t="s">
        <v>26</v>
      </c>
      <c r="H98" s="5" t="s">
        <v>27</v>
      </c>
      <c r="I98" s="5" t="s">
        <v>349</v>
      </c>
      <c r="J98" s="5">
        <v>9.5</v>
      </c>
      <c r="K98" s="5">
        <v>5.13</v>
      </c>
      <c r="L98" s="5">
        <f t="shared" si="1"/>
        <v>4.37</v>
      </c>
      <c r="M98" s="5" t="s">
        <v>29</v>
      </c>
      <c r="N98" s="5" t="s">
        <v>217</v>
      </c>
      <c r="O98" s="5" t="s">
        <v>70</v>
      </c>
      <c r="P98" s="5" t="s">
        <v>32</v>
      </c>
      <c r="Q98" s="5" t="s">
        <v>218</v>
      </c>
    </row>
    <row r="99" ht="56.25" hidden="1" spans="1:17">
      <c r="A99" s="5">
        <v>96</v>
      </c>
      <c r="B99" s="5" t="s">
        <v>350</v>
      </c>
      <c r="C99" s="5" t="s">
        <v>22</v>
      </c>
      <c r="D99" s="5" t="s">
        <v>39</v>
      </c>
      <c r="E99" s="5" t="s">
        <v>338</v>
      </c>
      <c r="F99" s="5" t="s">
        <v>348</v>
      </c>
      <c r="G99" s="5" t="s">
        <v>117</v>
      </c>
      <c r="H99" s="5" t="s">
        <v>27</v>
      </c>
      <c r="I99" s="5" t="s">
        <v>351</v>
      </c>
      <c r="J99" s="5">
        <v>40</v>
      </c>
      <c r="K99" s="5"/>
      <c r="L99" s="5">
        <f t="shared" si="1"/>
        <v>40</v>
      </c>
      <c r="M99" s="5" t="s">
        <v>43</v>
      </c>
      <c r="N99" s="5" t="s">
        <v>352</v>
      </c>
      <c r="O99" s="5" t="s">
        <v>252</v>
      </c>
      <c r="P99" s="5" t="s">
        <v>46</v>
      </c>
      <c r="Q99" s="5" t="s">
        <v>353</v>
      </c>
    </row>
    <row r="100" ht="90" hidden="1" spans="1:17">
      <c r="A100" s="5">
        <v>97</v>
      </c>
      <c r="B100" s="5" t="s">
        <v>21</v>
      </c>
      <c r="C100" s="5" t="s">
        <v>22</v>
      </c>
      <c r="D100" s="5" t="s">
        <v>23</v>
      </c>
      <c r="E100" s="5" t="s">
        <v>338</v>
      </c>
      <c r="F100" s="5" t="s">
        <v>354</v>
      </c>
      <c r="G100" s="5" t="s">
        <v>26</v>
      </c>
      <c r="H100" s="5" t="s">
        <v>27</v>
      </c>
      <c r="I100" s="5" t="s">
        <v>355</v>
      </c>
      <c r="J100" s="5">
        <v>16</v>
      </c>
      <c r="K100" s="5">
        <v>8.64</v>
      </c>
      <c r="L100" s="5">
        <f t="shared" si="1"/>
        <v>7.36</v>
      </c>
      <c r="M100" s="5" t="s">
        <v>29</v>
      </c>
      <c r="N100" s="5" t="s">
        <v>356</v>
      </c>
      <c r="O100" s="5" t="s">
        <v>357</v>
      </c>
      <c r="P100" s="5" t="s">
        <v>32</v>
      </c>
      <c r="Q100" s="5" t="s">
        <v>358</v>
      </c>
    </row>
    <row r="101" ht="56.25" hidden="1" spans="1:17">
      <c r="A101" s="5">
        <v>98</v>
      </c>
      <c r="B101" s="5" t="s">
        <v>359</v>
      </c>
      <c r="C101" s="5" t="s">
        <v>22</v>
      </c>
      <c r="D101" s="5" t="s">
        <v>39</v>
      </c>
      <c r="E101" s="5" t="s">
        <v>338</v>
      </c>
      <c r="F101" s="5" t="s">
        <v>354</v>
      </c>
      <c r="G101" s="5" t="s">
        <v>117</v>
      </c>
      <c r="H101" s="5" t="s">
        <v>27</v>
      </c>
      <c r="I101" s="5" t="s">
        <v>351</v>
      </c>
      <c r="J101" s="5">
        <v>40</v>
      </c>
      <c r="K101" s="5"/>
      <c r="L101" s="5">
        <f t="shared" si="1"/>
        <v>40</v>
      </c>
      <c r="M101" s="5" t="s">
        <v>43</v>
      </c>
      <c r="N101" s="5" t="s">
        <v>360</v>
      </c>
      <c r="O101" s="5" t="s">
        <v>252</v>
      </c>
      <c r="P101" s="5" t="s">
        <v>46</v>
      </c>
      <c r="Q101" s="5" t="s">
        <v>361</v>
      </c>
    </row>
    <row r="102" ht="45" hidden="1" spans="1:17">
      <c r="A102" s="5">
        <v>99</v>
      </c>
      <c r="B102" s="5" t="s">
        <v>362</v>
      </c>
      <c r="C102" s="5" t="s">
        <v>22</v>
      </c>
      <c r="D102" s="5" t="s">
        <v>39</v>
      </c>
      <c r="E102" s="5" t="s">
        <v>338</v>
      </c>
      <c r="F102" s="5" t="s">
        <v>354</v>
      </c>
      <c r="G102" s="5" t="s">
        <v>41</v>
      </c>
      <c r="H102" s="5" t="s">
        <v>27</v>
      </c>
      <c r="I102" s="5" t="s">
        <v>363</v>
      </c>
      <c r="J102" s="5">
        <v>30</v>
      </c>
      <c r="K102" s="5"/>
      <c r="L102" s="5">
        <f t="shared" si="1"/>
        <v>30</v>
      </c>
      <c r="M102" s="5" t="s">
        <v>43</v>
      </c>
      <c r="N102" s="5" t="s">
        <v>360</v>
      </c>
      <c r="O102" s="5" t="s">
        <v>252</v>
      </c>
      <c r="P102" s="5" t="s">
        <v>46</v>
      </c>
      <c r="Q102" s="5" t="s">
        <v>361</v>
      </c>
    </row>
    <row r="103" ht="90" hidden="1" spans="1:17">
      <c r="A103" s="5">
        <v>100</v>
      </c>
      <c r="B103" s="5" t="s">
        <v>21</v>
      </c>
      <c r="C103" s="5" t="s">
        <v>22</v>
      </c>
      <c r="D103" s="5" t="s">
        <v>23</v>
      </c>
      <c r="E103" s="5" t="s">
        <v>338</v>
      </c>
      <c r="F103" s="5" t="s">
        <v>364</v>
      </c>
      <c r="G103" s="5" t="s">
        <v>26</v>
      </c>
      <c r="H103" s="5" t="s">
        <v>27</v>
      </c>
      <c r="I103" s="5" t="s">
        <v>365</v>
      </c>
      <c r="J103" s="5">
        <v>11</v>
      </c>
      <c r="K103" s="5">
        <v>5.94</v>
      </c>
      <c r="L103" s="5">
        <f t="shared" si="1"/>
        <v>5.06</v>
      </c>
      <c r="M103" s="5" t="s">
        <v>29</v>
      </c>
      <c r="N103" s="5" t="s">
        <v>110</v>
      </c>
      <c r="O103" s="5" t="s">
        <v>357</v>
      </c>
      <c r="P103" s="5" t="s">
        <v>32</v>
      </c>
      <c r="Q103" s="5" t="s">
        <v>313</v>
      </c>
    </row>
    <row r="104" ht="90" hidden="1" spans="1:17">
      <c r="A104" s="5">
        <v>101</v>
      </c>
      <c r="B104" s="5" t="s">
        <v>21</v>
      </c>
      <c r="C104" s="5" t="s">
        <v>22</v>
      </c>
      <c r="D104" s="5" t="s">
        <v>23</v>
      </c>
      <c r="E104" s="5" t="s">
        <v>338</v>
      </c>
      <c r="F104" s="5" t="s">
        <v>366</v>
      </c>
      <c r="G104" s="5" t="s">
        <v>26</v>
      </c>
      <c r="H104" s="5" t="s">
        <v>27</v>
      </c>
      <c r="I104" s="5" t="s">
        <v>367</v>
      </c>
      <c r="J104" s="5">
        <v>18.4</v>
      </c>
      <c r="K104" s="5">
        <v>9.936</v>
      </c>
      <c r="L104" s="5">
        <f t="shared" si="1"/>
        <v>8.464</v>
      </c>
      <c r="M104" s="5" t="s">
        <v>29</v>
      </c>
      <c r="N104" s="5" t="s">
        <v>167</v>
      </c>
      <c r="O104" s="5" t="s">
        <v>70</v>
      </c>
      <c r="P104" s="5" t="s">
        <v>32</v>
      </c>
      <c r="Q104" s="5" t="s">
        <v>168</v>
      </c>
    </row>
    <row r="105" ht="90" hidden="1" spans="1:17">
      <c r="A105" s="5">
        <v>102</v>
      </c>
      <c r="B105" s="5" t="s">
        <v>21</v>
      </c>
      <c r="C105" s="5" t="s">
        <v>22</v>
      </c>
      <c r="D105" s="5" t="s">
        <v>23</v>
      </c>
      <c r="E105" s="5" t="s">
        <v>338</v>
      </c>
      <c r="F105" s="5" t="s">
        <v>368</v>
      </c>
      <c r="G105" s="5" t="s">
        <v>26</v>
      </c>
      <c r="H105" s="5" t="s">
        <v>27</v>
      </c>
      <c r="I105" s="5" t="s">
        <v>369</v>
      </c>
      <c r="J105" s="5">
        <v>14</v>
      </c>
      <c r="K105" s="5">
        <v>7.56</v>
      </c>
      <c r="L105" s="5">
        <f t="shared" si="1"/>
        <v>6.44</v>
      </c>
      <c r="M105" s="5" t="s">
        <v>29</v>
      </c>
      <c r="N105" s="5" t="s">
        <v>370</v>
      </c>
      <c r="O105" s="5" t="s">
        <v>70</v>
      </c>
      <c r="P105" s="5" t="s">
        <v>32</v>
      </c>
      <c r="Q105" s="5" t="s">
        <v>371</v>
      </c>
    </row>
    <row r="106" ht="45" hidden="1" spans="1:17">
      <c r="A106" s="5">
        <v>103</v>
      </c>
      <c r="B106" s="5" t="s">
        <v>372</v>
      </c>
      <c r="C106" s="5" t="s">
        <v>22</v>
      </c>
      <c r="D106" s="5" t="s">
        <v>39</v>
      </c>
      <c r="E106" s="5" t="s">
        <v>338</v>
      </c>
      <c r="F106" s="5" t="s">
        <v>373</v>
      </c>
      <c r="G106" s="5" t="s">
        <v>41</v>
      </c>
      <c r="H106" s="5" t="s">
        <v>27</v>
      </c>
      <c r="I106" s="5" t="s">
        <v>374</v>
      </c>
      <c r="J106" s="5">
        <v>90</v>
      </c>
      <c r="K106" s="5"/>
      <c r="L106" s="5">
        <f t="shared" si="1"/>
        <v>90</v>
      </c>
      <c r="M106" s="5" t="s">
        <v>375</v>
      </c>
      <c r="N106" s="5" t="s">
        <v>376</v>
      </c>
      <c r="O106" s="5" t="s">
        <v>252</v>
      </c>
      <c r="P106" s="5" t="s">
        <v>46</v>
      </c>
      <c r="Q106" s="5" t="s">
        <v>377</v>
      </c>
    </row>
    <row r="107" ht="56.25" hidden="1" spans="1:17">
      <c r="A107" s="5">
        <v>104</v>
      </c>
      <c r="B107" s="5" t="s">
        <v>378</v>
      </c>
      <c r="C107" s="5" t="s">
        <v>22</v>
      </c>
      <c r="D107" s="5" t="s">
        <v>39</v>
      </c>
      <c r="E107" s="5" t="s">
        <v>338</v>
      </c>
      <c r="F107" s="5" t="s">
        <v>373</v>
      </c>
      <c r="G107" s="5" t="s">
        <v>117</v>
      </c>
      <c r="H107" s="5" t="s">
        <v>27</v>
      </c>
      <c r="I107" s="5" t="s">
        <v>379</v>
      </c>
      <c r="J107" s="5">
        <v>50</v>
      </c>
      <c r="K107" s="5"/>
      <c r="L107" s="5">
        <f t="shared" si="1"/>
        <v>50</v>
      </c>
      <c r="M107" s="5" t="s">
        <v>43</v>
      </c>
      <c r="N107" s="5" t="s">
        <v>380</v>
      </c>
      <c r="O107" s="5" t="s">
        <v>252</v>
      </c>
      <c r="P107" s="5" t="s">
        <v>46</v>
      </c>
      <c r="Q107" s="5" t="s">
        <v>361</v>
      </c>
    </row>
    <row r="108" ht="90" hidden="1" spans="1:17">
      <c r="A108" s="5">
        <v>105</v>
      </c>
      <c r="B108" s="5" t="s">
        <v>21</v>
      </c>
      <c r="C108" s="5" t="s">
        <v>22</v>
      </c>
      <c r="D108" s="5" t="s">
        <v>23</v>
      </c>
      <c r="E108" s="5" t="s">
        <v>338</v>
      </c>
      <c r="F108" s="5" t="s">
        <v>373</v>
      </c>
      <c r="G108" s="5" t="s">
        <v>26</v>
      </c>
      <c r="H108" s="5" t="s">
        <v>27</v>
      </c>
      <c r="I108" s="5" t="s">
        <v>381</v>
      </c>
      <c r="J108" s="5">
        <v>18</v>
      </c>
      <c r="K108" s="5">
        <v>9.72</v>
      </c>
      <c r="L108" s="5">
        <f t="shared" si="1"/>
        <v>8.28</v>
      </c>
      <c r="M108" s="5" t="s">
        <v>29</v>
      </c>
      <c r="N108" s="5" t="s">
        <v>382</v>
      </c>
      <c r="O108" s="5" t="s">
        <v>70</v>
      </c>
      <c r="P108" s="5" t="s">
        <v>32</v>
      </c>
      <c r="Q108" s="5" t="s">
        <v>383</v>
      </c>
    </row>
    <row r="109" ht="90" hidden="1" spans="1:17">
      <c r="A109" s="5">
        <v>106</v>
      </c>
      <c r="B109" s="5" t="s">
        <v>21</v>
      </c>
      <c r="C109" s="5" t="s">
        <v>22</v>
      </c>
      <c r="D109" s="5" t="s">
        <v>23</v>
      </c>
      <c r="E109" s="5" t="s">
        <v>338</v>
      </c>
      <c r="F109" s="5" t="s">
        <v>384</v>
      </c>
      <c r="G109" s="5" t="s">
        <v>26</v>
      </c>
      <c r="H109" s="5" t="s">
        <v>27</v>
      </c>
      <c r="I109" s="5" t="s">
        <v>385</v>
      </c>
      <c r="J109" s="5">
        <v>18.5</v>
      </c>
      <c r="K109" s="5">
        <v>9.99</v>
      </c>
      <c r="L109" s="5">
        <f t="shared" si="1"/>
        <v>8.51</v>
      </c>
      <c r="M109" s="5" t="s">
        <v>29</v>
      </c>
      <c r="N109" s="5" t="s">
        <v>356</v>
      </c>
      <c r="O109" s="5" t="s">
        <v>70</v>
      </c>
      <c r="P109" s="5" t="s">
        <v>32</v>
      </c>
      <c r="Q109" s="5" t="s">
        <v>358</v>
      </c>
    </row>
    <row r="110" ht="90" hidden="1" spans="1:17">
      <c r="A110" s="5">
        <v>107</v>
      </c>
      <c r="B110" s="5" t="s">
        <v>21</v>
      </c>
      <c r="C110" s="5" t="s">
        <v>22</v>
      </c>
      <c r="D110" s="5" t="s">
        <v>23</v>
      </c>
      <c r="E110" s="5" t="s">
        <v>338</v>
      </c>
      <c r="F110" s="5" t="s">
        <v>386</v>
      </c>
      <c r="G110" s="5" t="s">
        <v>26</v>
      </c>
      <c r="H110" s="5" t="s">
        <v>27</v>
      </c>
      <c r="I110" s="5" t="s">
        <v>387</v>
      </c>
      <c r="J110" s="5">
        <v>11</v>
      </c>
      <c r="K110" s="5">
        <v>5.94</v>
      </c>
      <c r="L110" s="5">
        <f t="shared" si="1"/>
        <v>5.06</v>
      </c>
      <c r="M110" s="5" t="s">
        <v>29</v>
      </c>
      <c r="N110" s="5" t="s">
        <v>263</v>
      </c>
      <c r="O110" s="5" t="s">
        <v>70</v>
      </c>
      <c r="P110" s="5" t="s">
        <v>32</v>
      </c>
      <c r="Q110" s="5" t="s">
        <v>264</v>
      </c>
    </row>
    <row r="111" ht="56.25" hidden="1" spans="1:17">
      <c r="A111" s="5">
        <v>108</v>
      </c>
      <c r="B111" s="5" t="s">
        <v>388</v>
      </c>
      <c r="C111" s="5" t="s">
        <v>22</v>
      </c>
      <c r="D111" s="5" t="s">
        <v>39</v>
      </c>
      <c r="E111" s="5" t="s">
        <v>338</v>
      </c>
      <c r="F111" s="5" t="s">
        <v>386</v>
      </c>
      <c r="G111" s="5" t="s">
        <v>117</v>
      </c>
      <c r="H111" s="5" t="s">
        <v>27</v>
      </c>
      <c r="I111" s="5" t="s">
        <v>389</v>
      </c>
      <c r="J111" s="5">
        <v>60</v>
      </c>
      <c r="K111" s="5"/>
      <c r="L111" s="5">
        <f t="shared" si="1"/>
        <v>60</v>
      </c>
      <c r="M111" s="5" t="s">
        <v>43</v>
      </c>
      <c r="N111" s="5" t="s">
        <v>390</v>
      </c>
      <c r="O111" s="5" t="s">
        <v>252</v>
      </c>
      <c r="P111" s="5" t="s">
        <v>46</v>
      </c>
      <c r="Q111" s="5" t="s">
        <v>391</v>
      </c>
    </row>
    <row r="112" ht="45" hidden="1" spans="1:17">
      <c r="A112" s="5">
        <v>109</v>
      </c>
      <c r="B112" s="5" t="s">
        <v>392</v>
      </c>
      <c r="C112" s="5" t="s">
        <v>22</v>
      </c>
      <c r="D112" s="5" t="s">
        <v>39</v>
      </c>
      <c r="E112" s="5" t="s">
        <v>338</v>
      </c>
      <c r="F112" s="5" t="s">
        <v>386</v>
      </c>
      <c r="G112" s="5" t="s">
        <v>117</v>
      </c>
      <c r="H112" s="5" t="s">
        <v>27</v>
      </c>
      <c r="I112" s="5" t="s">
        <v>393</v>
      </c>
      <c r="J112" s="5">
        <v>40</v>
      </c>
      <c r="K112" s="5"/>
      <c r="L112" s="5">
        <f t="shared" si="1"/>
        <v>40</v>
      </c>
      <c r="M112" s="5" t="s">
        <v>43</v>
      </c>
      <c r="N112" s="5" t="s">
        <v>394</v>
      </c>
      <c r="O112" s="5" t="s">
        <v>252</v>
      </c>
      <c r="P112" s="5" t="s">
        <v>46</v>
      </c>
      <c r="Q112" s="5" t="s">
        <v>395</v>
      </c>
    </row>
    <row r="113" ht="90" hidden="1" spans="1:17">
      <c r="A113" s="5">
        <v>110</v>
      </c>
      <c r="B113" s="5" t="s">
        <v>21</v>
      </c>
      <c r="C113" s="5" t="s">
        <v>22</v>
      </c>
      <c r="D113" s="5" t="s">
        <v>23</v>
      </c>
      <c r="E113" s="5" t="s">
        <v>338</v>
      </c>
      <c r="F113" s="5" t="s">
        <v>396</v>
      </c>
      <c r="G113" s="5" t="s">
        <v>26</v>
      </c>
      <c r="H113" s="5" t="s">
        <v>27</v>
      </c>
      <c r="I113" s="5" t="s">
        <v>397</v>
      </c>
      <c r="J113" s="5">
        <v>7</v>
      </c>
      <c r="K113" s="5">
        <v>3.78</v>
      </c>
      <c r="L113" s="5">
        <f t="shared" si="1"/>
        <v>3.22</v>
      </c>
      <c r="M113" s="5" t="s">
        <v>29</v>
      </c>
      <c r="N113" s="5" t="s">
        <v>203</v>
      </c>
      <c r="O113" s="5" t="s">
        <v>342</v>
      </c>
      <c r="P113" s="5" t="s">
        <v>32</v>
      </c>
      <c r="Q113" s="5" t="s">
        <v>204</v>
      </c>
    </row>
    <row r="114" ht="90" hidden="1" spans="1:17">
      <c r="A114" s="5">
        <v>111</v>
      </c>
      <c r="B114" s="5" t="s">
        <v>21</v>
      </c>
      <c r="C114" s="5" t="s">
        <v>22</v>
      </c>
      <c r="D114" s="5" t="s">
        <v>23</v>
      </c>
      <c r="E114" s="5" t="s">
        <v>338</v>
      </c>
      <c r="F114" s="5" t="s">
        <v>398</v>
      </c>
      <c r="G114" s="5" t="s">
        <v>26</v>
      </c>
      <c r="H114" s="5" t="s">
        <v>27</v>
      </c>
      <c r="I114" s="5" t="s">
        <v>399</v>
      </c>
      <c r="J114" s="5">
        <v>15</v>
      </c>
      <c r="K114" s="5">
        <v>8.1</v>
      </c>
      <c r="L114" s="5">
        <f t="shared" si="1"/>
        <v>6.9</v>
      </c>
      <c r="M114" s="5" t="s">
        <v>29</v>
      </c>
      <c r="N114" s="5" t="s">
        <v>346</v>
      </c>
      <c r="O114" s="5" t="s">
        <v>70</v>
      </c>
      <c r="P114" s="5" t="s">
        <v>32</v>
      </c>
      <c r="Q114" s="5" t="s">
        <v>400</v>
      </c>
    </row>
    <row r="115" ht="56.25" hidden="1" spans="1:17">
      <c r="A115" s="5">
        <v>112</v>
      </c>
      <c r="B115" s="5" t="s">
        <v>401</v>
      </c>
      <c r="C115" s="5" t="s">
        <v>22</v>
      </c>
      <c r="D115" s="5" t="s">
        <v>39</v>
      </c>
      <c r="E115" s="5" t="s">
        <v>338</v>
      </c>
      <c r="F115" s="5" t="s">
        <v>398</v>
      </c>
      <c r="G115" s="5" t="s">
        <v>117</v>
      </c>
      <c r="H115" s="5" t="s">
        <v>27</v>
      </c>
      <c r="I115" s="5" t="s">
        <v>351</v>
      </c>
      <c r="J115" s="5">
        <v>40</v>
      </c>
      <c r="K115" s="5"/>
      <c r="L115" s="5">
        <f t="shared" si="1"/>
        <v>40</v>
      </c>
      <c r="M115" s="5" t="s">
        <v>43</v>
      </c>
      <c r="N115" s="5" t="s">
        <v>402</v>
      </c>
      <c r="O115" s="5" t="s">
        <v>252</v>
      </c>
      <c r="P115" s="5" t="s">
        <v>46</v>
      </c>
      <c r="Q115" s="5" t="s">
        <v>403</v>
      </c>
    </row>
    <row r="116" ht="90" hidden="1" spans="1:17">
      <c r="A116" s="5">
        <v>113</v>
      </c>
      <c r="B116" s="5" t="s">
        <v>21</v>
      </c>
      <c r="C116" s="5" t="s">
        <v>22</v>
      </c>
      <c r="D116" s="5" t="s">
        <v>23</v>
      </c>
      <c r="E116" s="5" t="s">
        <v>338</v>
      </c>
      <c r="F116" s="5" t="s">
        <v>205</v>
      </c>
      <c r="G116" s="5" t="s">
        <v>26</v>
      </c>
      <c r="H116" s="5" t="s">
        <v>27</v>
      </c>
      <c r="I116" s="5" t="s">
        <v>404</v>
      </c>
      <c r="J116" s="5">
        <v>13</v>
      </c>
      <c r="K116" s="5">
        <v>7.02</v>
      </c>
      <c r="L116" s="5">
        <f t="shared" si="1"/>
        <v>5.98</v>
      </c>
      <c r="M116" s="5" t="s">
        <v>29</v>
      </c>
      <c r="N116" s="5" t="s">
        <v>341</v>
      </c>
      <c r="O116" s="5" t="s">
        <v>342</v>
      </c>
      <c r="P116" s="5" t="s">
        <v>32</v>
      </c>
      <c r="Q116" s="5" t="s">
        <v>343</v>
      </c>
    </row>
    <row r="117" ht="90" hidden="1" spans="1:17">
      <c r="A117" s="5">
        <v>114</v>
      </c>
      <c r="B117" s="5" t="s">
        <v>21</v>
      </c>
      <c r="C117" s="5" t="s">
        <v>22</v>
      </c>
      <c r="D117" s="5" t="s">
        <v>23</v>
      </c>
      <c r="E117" s="5" t="s">
        <v>338</v>
      </c>
      <c r="F117" s="5" t="s">
        <v>405</v>
      </c>
      <c r="G117" s="5" t="s">
        <v>26</v>
      </c>
      <c r="H117" s="5" t="s">
        <v>27</v>
      </c>
      <c r="I117" s="5" t="s">
        <v>406</v>
      </c>
      <c r="J117" s="5">
        <v>12</v>
      </c>
      <c r="K117" s="5">
        <v>6.48</v>
      </c>
      <c r="L117" s="5">
        <f t="shared" si="1"/>
        <v>5.52</v>
      </c>
      <c r="M117" s="5" t="s">
        <v>29</v>
      </c>
      <c r="N117" s="5" t="s">
        <v>370</v>
      </c>
      <c r="O117" s="5" t="s">
        <v>70</v>
      </c>
      <c r="P117" s="5" t="s">
        <v>32</v>
      </c>
      <c r="Q117" s="5" t="s">
        <v>371</v>
      </c>
    </row>
    <row r="118" ht="45" hidden="1" spans="1:17">
      <c r="A118" s="5">
        <v>115</v>
      </c>
      <c r="B118" s="5" t="s">
        <v>407</v>
      </c>
      <c r="C118" s="5" t="s">
        <v>22</v>
      </c>
      <c r="D118" s="5" t="s">
        <v>39</v>
      </c>
      <c r="E118" s="5" t="s">
        <v>338</v>
      </c>
      <c r="F118" s="5" t="s">
        <v>405</v>
      </c>
      <c r="G118" s="5" t="s">
        <v>117</v>
      </c>
      <c r="H118" s="5" t="s">
        <v>27</v>
      </c>
      <c r="I118" s="5" t="s">
        <v>408</v>
      </c>
      <c r="J118" s="5">
        <v>16.5</v>
      </c>
      <c r="K118" s="5">
        <v>16.5</v>
      </c>
      <c r="L118" s="5"/>
      <c r="M118" s="5" t="s">
        <v>43</v>
      </c>
      <c r="N118" s="5" t="s">
        <v>409</v>
      </c>
      <c r="O118" s="5" t="s">
        <v>252</v>
      </c>
      <c r="P118" s="5" t="s">
        <v>46</v>
      </c>
      <c r="Q118" s="5" t="s">
        <v>410</v>
      </c>
    </row>
    <row r="119" ht="90" hidden="1" spans="1:17">
      <c r="A119" s="5">
        <v>116</v>
      </c>
      <c r="B119" s="16" t="s">
        <v>21</v>
      </c>
      <c r="C119" s="5" t="s">
        <v>22</v>
      </c>
      <c r="D119" s="16" t="s">
        <v>23</v>
      </c>
      <c r="E119" s="16" t="s">
        <v>338</v>
      </c>
      <c r="F119" s="16" t="s">
        <v>411</v>
      </c>
      <c r="G119" s="16" t="s">
        <v>26</v>
      </c>
      <c r="H119" s="16" t="s">
        <v>27</v>
      </c>
      <c r="I119" s="16" t="s">
        <v>412</v>
      </c>
      <c r="J119" s="16">
        <v>10</v>
      </c>
      <c r="K119" s="16">
        <v>5.4</v>
      </c>
      <c r="L119" s="5">
        <f t="shared" si="1"/>
        <v>4.6</v>
      </c>
      <c r="M119" s="16" t="s">
        <v>29</v>
      </c>
      <c r="N119" s="16" t="s">
        <v>217</v>
      </c>
      <c r="O119" s="16" t="s">
        <v>70</v>
      </c>
      <c r="P119" s="16" t="s">
        <v>32</v>
      </c>
      <c r="Q119" s="16" t="s">
        <v>218</v>
      </c>
    </row>
    <row r="120" ht="90" hidden="1" spans="1:17">
      <c r="A120" s="5">
        <v>117</v>
      </c>
      <c r="B120" s="5" t="s">
        <v>21</v>
      </c>
      <c r="C120" s="5" t="s">
        <v>22</v>
      </c>
      <c r="D120" s="5" t="s">
        <v>23</v>
      </c>
      <c r="E120" s="5" t="s">
        <v>338</v>
      </c>
      <c r="F120" s="5" t="s">
        <v>413</v>
      </c>
      <c r="G120" s="5" t="s">
        <v>26</v>
      </c>
      <c r="H120" s="5" t="s">
        <v>27</v>
      </c>
      <c r="I120" s="5" t="s">
        <v>414</v>
      </c>
      <c r="J120" s="5">
        <v>15.75</v>
      </c>
      <c r="K120" s="5">
        <v>8.505</v>
      </c>
      <c r="L120" s="5">
        <f t="shared" si="1"/>
        <v>7.245</v>
      </c>
      <c r="M120" s="5" t="s">
        <v>29</v>
      </c>
      <c r="N120" s="5" t="s">
        <v>415</v>
      </c>
      <c r="O120" s="5" t="s">
        <v>70</v>
      </c>
      <c r="P120" s="5" t="s">
        <v>32</v>
      </c>
      <c r="Q120" s="5" t="s">
        <v>416</v>
      </c>
    </row>
    <row r="121" ht="45" hidden="1" spans="1:17">
      <c r="A121" s="5">
        <v>118</v>
      </c>
      <c r="B121" s="5" t="s">
        <v>417</v>
      </c>
      <c r="C121" s="5" t="s">
        <v>22</v>
      </c>
      <c r="D121" s="5" t="s">
        <v>39</v>
      </c>
      <c r="E121" s="5" t="s">
        <v>338</v>
      </c>
      <c r="F121" s="5" t="s">
        <v>413</v>
      </c>
      <c r="G121" s="5" t="s">
        <v>117</v>
      </c>
      <c r="H121" s="5" t="s">
        <v>27</v>
      </c>
      <c r="I121" s="5" t="s">
        <v>393</v>
      </c>
      <c r="J121" s="5">
        <v>40</v>
      </c>
      <c r="K121" s="5"/>
      <c r="L121" s="5">
        <f t="shared" si="1"/>
        <v>40</v>
      </c>
      <c r="M121" s="5" t="s">
        <v>43</v>
      </c>
      <c r="N121" s="5" t="s">
        <v>418</v>
      </c>
      <c r="O121" s="5" t="s">
        <v>252</v>
      </c>
      <c r="P121" s="5" t="s">
        <v>46</v>
      </c>
      <c r="Q121" s="5" t="s">
        <v>289</v>
      </c>
    </row>
    <row r="122" ht="90" hidden="1" spans="1:17">
      <c r="A122" s="5">
        <v>119</v>
      </c>
      <c r="B122" s="6" t="s">
        <v>21</v>
      </c>
      <c r="C122" s="5" t="s">
        <v>22</v>
      </c>
      <c r="D122" s="6" t="s">
        <v>23</v>
      </c>
      <c r="E122" s="6" t="s">
        <v>338</v>
      </c>
      <c r="F122" s="6" t="s">
        <v>419</v>
      </c>
      <c r="G122" s="6" t="s">
        <v>26</v>
      </c>
      <c r="H122" s="6" t="s">
        <v>27</v>
      </c>
      <c r="I122" s="6" t="s">
        <v>420</v>
      </c>
      <c r="J122" s="6">
        <v>12</v>
      </c>
      <c r="K122" s="6">
        <v>6.48</v>
      </c>
      <c r="L122" s="5">
        <f t="shared" si="1"/>
        <v>5.52</v>
      </c>
      <c r="M122" s="6" t="s">
        <v>29</v>
      </c>
      <c r="N122" s="6" t="s">
        <v>178</v>
      </c>
      <c r="O122" s="6" t="s">
        <v>357</v>
      </c>
      <c r="P122" s="6" t="s">
        <v>32</v>
      </c>
      <c r="Q122" s="6" t="s">
        <v>421</v>
      </c>
    </row>
    <row r="123" ht="90" hidden="1" spans="1:17">
      <c r="A123" s="5">
        <v>120</v>
      </c>
      <c r="B123" s="5" t="s">
        <v>21</v>
      </c>
      <c r="C123" s="5" t="s">
        <v>22</v>
      </c>
      <c r="D123" s="5" t="s">
        <v>23</v>
      </c>
      <c r="E123" s="5" t="s">
        <v>338</v>
      </c>
      <c r="F123" s="5" t="s">
        <v>422</v>
      </c>
      <c r="G123" s="5" t="s">
        <v>26</v>
      </c>
      <c r="H123" s="5" t="s">
        <v>27</v>
      </c>
      <c r="I123" s="5" t="s">
        <v>423</v>
      </c>
      <c r="J123" s="5">
        <v>11.2</v>
      </c>
      <c r="K123" s="5">
        <v>6.048</v>
      </c>
      <c r="L123" s="5">
        <f t="shared" si="1"/>
        <v>5.152</v>
      </c>
      <c r="M123" s="5" t="s">
        <v>29</v>
      </c>
      <c r="N123" s="5" t="s">
        <v>424</v>
      </c>
      <c r="O123" s="6" t="s">
        <v>357</v>
      </c>
      <c r="P123" s="5" t="s">
        <v>32</v>
      </c>
      <c r="Q123" s="5" t="s">
        <v>218</v>
      </c>
    </row>
    <row r="124" ht="45" hidden="1" spans="1:17">
      <c r="A124" s="5">
        <v>121</v>
      </c>
      <c r="B124" s="5" t="s">
        <v>425</v>
      </c>
      <c r="C124" s="5" t="s">
        <v>22</v>
      </c>
      <c r="D124" s="5" t="s">
        <v>39</v>
      </c>
      <c r="E124" s="5" t="s">
        <v>338</v>
      </c>
      <c r="F124" s="5" t="s">
        <v>426</v>
      </c>
      <c r="G124" s="5" t="s">
        <v>26</v>
      </c>
      <c r="H124" s="5" t="s">
        <v>27</v>
      </c>
      <c r="I124" s="5" t="s">
        <v>427</v>
      </c>
      <c r="J124" s="5">
        <v>150</v>
      </c>
      <c r="K124" s="5"/>
      <c r="L124" s="5">
        <f t="shared" si="1"/>
        <v>150</v>
      </c>
      <c r="M124" s="5" t="s">
        <v>375</v>
      </c>
      <c r="N124" s="5" t="s">
        <v>428</v>
      </c>
      <c r="O124" s="5" t="s">
        <v>252</v>
      </c>
      <c r="P124" s="5" t="s">
        <v>46</v>
      </c>
      <c r="Q124" s="5" t="s">
        <v>429</v>
      </c>
    </row>
    <row r="125" ht="45" hidden="1" spans="1:17">
      <c r="A125" s="5">
        <v>122</v>
      </c>
      <c r="B125" s="5" t="s">
        <v>430</v>
      </c>
      <c r="C125" s="5" t="s">
        <v>22</v>
      </c>
      <c r="D125" s="5" t="s">
        <v>39</v>
      </c>
      <c r="E125" s="5" t="s">
        <v>338</v>
      </c>
      <c r="F125" s="5" t="s">
        <v>426</v>
      </c>
      <c r="G125" s="5" t="s">
        <v>117</v>
      </c>
      <c r="H125" s="5" t="s">
        <v>27</v>
      </c>
      <c r="I125" s="5" t="s">
        <v>393</v>
      </c>
      <c r="J125" s="5">
        <v>40</v>
      </c>
      <c r="K125" s="5"/>
      <c r="L125" s="5">
        <f t="shared" si="1"/>
        <v>40</v>
      </c>
      <c r="M125" s="5" t="s">
        <v>43</v>
      </c>
      <c r="N125" s="5" t="s">
        <v>431</v>
      </c>
      <c r="O125" s="5" t="s">
        <v>252</v>
      </c>
      <c r="P125" s="5" t="s">
        <v>46</v>
      </c>
      <c r="Q125" s="5" t="s">
        <v>432</v>
      </c>
    </row>
    <row r="126" ht="90" hidden="1" spans="1:17">
      <c r="A126" s="5">
        <v>123</v>
      </c>
      <c r="B126" s="5" t="s">
        <v>21</v>
      </c>
      <c r="C126" s="5" t="s">
        <v>22</v>
      </c>
      <c r="D126" s="5" t="s">
        <v>23</v>
      </c>
      <c r="E126" s="5" t="s">
        <v>338</v>
      </c>
      <c r="F126" s="5" t="s">
        <v>426</v>
      </c>
      <c r="G126" s="5" t="s">
        <v>26</v>
      </c>
      <c r="H126" s="5" t="s">
        <v>27</v>
      </c>
      <c r="I126" s="5" t="s">
        <v>433</v>
      </c>
      <c r="J126" s="5">
        <v>26</v>
      </c>
      <c r="K126" s="5">
        <v>14.04</v>
      </c>
      <c r="L126" s="5">
        <f t="shared" si="1"/>
        <v>11.96</v>
      </c>
      <c r="M126" s="5" t="s">
        <v>29</v>
      </c>
      <c r="N126" s="5" t="s">
        <v>434</v>
      </c>
      <c r="O126" s="5" t="s">
        <v>70</v>
      </c>
      <c r="P126" s="5" t="s">
        <v>32</v>
      </c>
      <c r="Q126" s="5" t="s">
        <v>435</v>
      </c>
    </row>
    <row r="127" ht="90" hidden="1" spans="1:17">
      <c r="A127" s="5">
        <v>124</v>
      </c>
      <c r="B127" s="5" t="s">
        <v>21</v>
      </c>
      <c r="C127" s="5" t="s">
        <v>22</v>
      </c>
      <c r="D127" s="5" t="s">
        <v>23</v>
      </c>
      <c r="E127" s="5" t="s">
        <v>338</v>
      </c>
      <c r="F127" s="5" t="s">
        <v>436</v>
      </c>
      <c r="G127" s="5" t="s">
        <v>26</v>
      </c>
      <c r="H127" s="5" t="s">
        <v>27</v>
      </c>
      <c r="I127" s="5" t="s">
        <v>437</v>
      </c>
      <c r="J127" s="5">
        <v>13</v>
      </c>
      <c r="K127" s="5">
        <v>7.02</v>
      </c>
      <c r="L127" s="5">
        <f t="shared" si="1"/>
        <v>5.98</v>
      </c>
      <c r="M127" s="5" t="s">
        <v>29</v>
      </c>
      <c r="N127" s="5" t="s">
        <v>438</v>
      </c>
      <c r="O127" s="5" t="s">
        <v>70</v>
      </c>
      <c r="P127" s="5" t="s">
        <v>32</v>
      </c>
      <c r="Q127" s="5" t="s">
        <v>439</v>
      </c>
    </row>
    <row r="128" ht="45" hidden="1" spans="1:17">
      <c r="A128" s="5">
        <v>125</v>
      </c>
      <c r="B128" s="5" t="s">
        <v>440</v>
      </c>
      <c r="C128" s="5" t="s">
        <v>22</v>
      </c>
      <c r="D128" s="5" t="s">
        <v>39</v>
      </c>
      <c r="E128" s="5" t="s">
        <v>441</v>
      </c>
      <c r="F128" s="5" t="s">
        <v>442</v>
      </c>
      <c r="G128" s="5" t="s">
        <v>41</v>
      </c>
      <c r="H128" s="5" t="s">
        <v>27</v>
      </c>
      <c r="I128" s="5" t="s">
        <v>443</v>
      </c>
      <c r="J128" s="5">
        <v>50</v>
      </c>
      <c r="K128" s="5"/>
      <c r="L128" s="5">
        <f t="shared" si="1"/>
        <v>50</v>
      </c>
      <c r="M128" s="5" t="s">
        <v>43</v>
      </c>
      <c r="N128" s="5" t="s">
        <v>444</v>
      </c>
      <c r="O128" s="5" t="s">
        <v>252</v>
      </c>
      <c r="P128" s="5" t="s">
        <v>46</v>
      </c>
      <c r="Q128" s="5" t="s">
        <v>326</v>
      </c>
    </row>
    <row r="129" ht="45" hidden="1" spans="1:17">
      <c r="A129" s="5">
        <v>126</v>
      </c>
      <c r="B129" s="5" t="s">
        <v>445</v>
      </c>
      <c r="C129" s="5" t="s">
        <v>22</v>
      </c>
      <c r="D129" s="5" t="s">
        <v>39</v>
      </c>
      <c r="E129" s="5" t="s">
        <v>441</v>
      </c>
      <c r="F129" s="5" t="s">
        <v>446</v>
      </c>
      <c r="G129" s="5" t="s">
        <v>117</v>
      </c>
      <c r="H129" s="5" t="s">
        <v>27</v>
      </c>
      <c r="I129" s="5" t="s">
        <v>447</v>
      </c>
      <c r="J129" s="5">
        <v>130</v>
      </c>
      <c r="K129" s="5"/>
      <c r="L129" s="5">
        <f t="shared" si="1"/>
        <v>130</v>
      </c>
      <c r="M129" s="5" t="s">
        <v>43</v>
      </c>
      <c r="N129" s="5" t="s">
        <v>448</v>
      </c>
      <c r="O129" s="5" t="s">
        <v>252</v>
      </c>
      <c r="P129" s="5" t="s">
        <v>46</v>
      </c>
      <c r="Q129" s="5" t="s">
        <v>449</v>
      </c>
    </row>
    <row r="130" ht="45" hidden="1" spans="1:17">
      <c r="A130" s="5">
        <v>127</v>
      </c>
      <c r="B130" s="5" t="s">
        <v>450</v>
      </c>
      <c r="C130" s="5" t="s">
        <v>22</v>
      </c>
      <c r="D130" s="5" t="s">
        <v>39</v>
      </c>
      <c r="E130" s="5" t="s">
        <v>441</v>
      </c>
      <c r="F130" s="5" t="s">
        <v>451</v>
      </c>
      <c r="G130" s="5" t="s">
        <v>61</v>
      </c>
      <c r="H130" s="5" t="s">
        <v>27</v>
      </c>
      <c r="I130" s="5" t="s">
        <v>452</v>
      </c>
      <c r="J130" s="5">
        <v>200</v>
      </c>
      <c r="K130" s="5">
        <v>200</v>
      </c>
      <c r="L130" s="5"/>
      <c r="M130" s="5" t="s">
        <v>43</v>
      </c>
      <c r="N130" s="5" t="s">
        <v>453</v>
      </c>
      <c r="O130" s="5" t="s">
        <v>252</v>
      </c>
      <c r="P130" s="5" t="s">
        <v>46</v>
      </c>
      <c r="Q130" s="5" t="s">
        <v>449</v>
      </c>
    </row>
    <row r="131" ht="45" hidden="1" spans="1:17">
      <c r="A131" s="5">
        <v>128</v>
      </c>
      <c r="B131" s="5" t="s">
        <v>454</v>
      </c>
      <c r="C131" s="5" t="s">
        <v>22</v>
      </c>
      <c r="D131" s="5" t="s">
        <v>39</v>
      </c>
      <c r="E131" s="10" t="s">
        <v>441</v>
      </c>
      <c r="F131" s="5" t="s">
        <v>455</v>
      </c>
      <c r="G131" s="5" t="s">
        <v>61</v>
      </c>
      <c r="H131" s="5" t="s">
        <v>27</v>
      </c>
      <c r="I131" s="5" t="s">
        <v>456</v>
      </c>
      <c r="J131" s="5">
        <v>300</v>
      </c>
      <c r="K131" s="5">
        <v>300</v>
      </c>
      <c r="L131" s="5"/>
      <c r="M131" s="5" t="s">
        <v>43</v>
      </c>
      <c r="N131" s="5" t="s">
        <v>457</v>
      </c>
      <c r="O131" s="5" t="s">
        <v>252</v>
      </c>
      <c r="P131" s="5" t="s">
        <v>46</v>
      </c>
      <c r="Q131" s="5" t="s">
        <v>458</v>
      </c>
    </row>
    <row r="132" ht="67.5" hidden="1" spans="1:17">
      <c r="A132" s="5">
        <v>129</v>
      </c>
      <c r="B132" s="5" t="s">
        <v>21</v>
      </c>
      <c r="C132" s="5" t="s">
        <v>22</v>
      </c>
      <c r="D132" s="5" t="s">
        <v>23</v>
      </c>
      <c r="E132" s="5" t="s">
        <v>441</v>
      </c>
      <c r="F132" s="5" t="s">
        <v>451</v>
      </c>
      <c r="G132" s="5" t="s">
        <v>26</v>
      </c>
      <c r="H132" s="5" t="s">
        <v>27</v>
      </c>
      <c r="I132" s="5" t="s">
        <v>459</v>
      </c>
      <c r="J132" s="5">
        <v>3.5</v>
      </c>
      <c r="K132" s="5">
        <v>1.89</v>
      </c>
      <c r="L132" s="5">
        <f t="shared" si="1"/>
        <v>1.61</v>
      </c>
      <c r="M132" s="5" t="s">
        <v>29</v>
      </c>
      <c r="N132" s="5" t="s">
        <v>74</v>
      </c>
      <c r="O132" s="5" t="s">
        <v>31</v>
      </c>
      <c r="P132" s="5" t="s">
        <v>32</v>
      </c>
      <c r="Q132" s="5" t="s">
        <v>460</v>
      </c>
    </row>
    <row r="133" ht="90" hidden="1" spans="1:17">
      <c r="A133" s="5">
        <v>130</v>
      </c>
      <c r="B133" s="5" t="s">
        <v>21</v>
      </c>
      <c r="C133" s="5" t="s">
        <v>22</v>
      </c>
      <c r="D133" s="5" t="s">
        <v>23</v>
      </c>
      <c r="E133" s="5" t="s">
        <v>441</v>
      </c>
      <c r="F133" s="5" t="s">
        <v>442</v>
      </c>
      <c r="G133" s="5" t="s">
        <v>26</v>
      </c>
      <c r="H133" s="5" t="s">
        <v>27</v>
      </c>
      <c r="I133" s="5" t="s">
        <v>461</v>
      </c>
      <c r="J133" s="5">
        <v>3.5</v>
      </c>
      <c r="K133" s="5">
        <v>1.89</v>
      </c>
      <c r="L133" s="5">
        <f t="shared" ref="L133:L196" si="2">J133-K133</f>
        <v>1.61</v>
      </c>
      <c r="M133" s="5" t="s">
        <v>29</v>
      </c>
      <c r="N133" s="5" t="s">
        <v>69</v>
      </c>
      <c r="O133" s="5" t="s">
        <v>70</v>
      </c>
      <c r="P133" s="5" t="s">
        <v>32</v>
      </c>
      <c r="Q133" s="5" t="s">
        <v>462</v>
      </c>
    </row>
    <row r="134" ht="90" hidden="1" spans="1:17">
      <c r="A134" s="5">
        <v>131</v>
      </c>
      <c r="B134" s="5" t="s">
        <v>21</v>
      </c>
      <c r="C134" s="5" t="s">
        <v>22</v>
      </c>
      <c r="D134" s="5" t="s">
        <v>23</v>
      </c>
      <c r="E134" s="5" t="s">
        <v>441</v>
      </c>
      <c r="F134" s="5" t="s">
        <v>463</v>
      </c>
      <c r="G134" s="5" t="s">
        <v>26</v>
      </c>
      <c r="H134" s="5" t="s">
        <v>27</v>
      </c>
      <c r="I134" s="5" t="s">
        <v>464</v>
      </c>
      <c r="J134" s="5">
        <v>4.75</v>
      </c>
      <c r="K134" s="5">
        <v>2.565</v>
      </c>
      <c r="L134" s="5">
        <f t="shared" si="2"/>
        <v>2.185</v>
      </c>
      <c r="M134" s="5" t="s">
        <v>29</v>
      </c>
      <c r="N134" s="5" t="s">
        <v>465</v>
      </c>
      <c r="O134" s="5" t="s">
        <v>70</v>
      </c>
      <c r="P134" s="5" t="s">
        <v>32</v>
      </c>
      <c r="Q134" s="5" t="s">
        <v>466</v>
      </c>
    </row>
    <row r="135" ht="90" hidden="1" spans="1:17">
      <c r="A135" s="5">
        <v>132</v>
      </c>
      <c r="B135" s="5" t="s">
        <v>21</v>
      </c>
      <c r="C135" s="5" t="s">
        <v>22</v>
      </c>
      <c r="D135" s="5" t="s">
        <v>23</v>
      </c>
      <c r="E135" s="5" t="s">
        <v>441</v>
      </c>
      <c r="F135" s="5" t="s">
        <v>467</v>
      </c>
      <c r="G135" s="5" t="s">
        <v>26</v>
      </c>
      <c r="H135" s="5" t="s">
        <v>27</v>
      </c>
      <c r="I135" s="5" t="s">
        <v>468</v>
      </c>
      <c r="J135" s="5">
        <v>10</v>
      </c>
      <c r="K135" s="5">
        <v>5.4</v>
      </c>
      <c r="L135" s="5">
        <f t="shared" si="2"/>
        <v>4.6</v>
      </c>
      <c r="M135" s="5" t="s">
        <v>29</v>
      </c>
      <c r="N135" s="5" t="s">
        <v>469</v>
      </c>
      <c r="O135" s="5" t="s">
        <v>70</v>
      </c>
      <c r="P135" s="5" t="s">
        <v>32</v>
      </c>
      <c r="Q135" s="5" t="s">
        <v>470</v>
      </c>
    </row>
    <row r="136" ht="67.5" hidden="1" spans="1:17">
      <c r="A136" s="5">
        <v>133</v>
      </c>
      <c r="B136" s="5" t="s">
        <v>21</v>
      </c>
      <c r="C136" s="5" t="s">
        <v>22</v>
      </c>
      <c r="D136" s="5" t="s">
        <v>23</v>
      </c>
      <c r="E136" s="5" t="s">
        <v>441</v>
      </c>
      <c r="F136" s="5" t="s">
        <v>471</v>
      </c>
      <c r="G136" s="5" t="s">
        <v>26</v>
      </c>
      <c r="H136" s="5" t="s">
        <v>27</v>
      </c>
      <c r="I136" s="5" t="s">
        <v>472</v>
      </c>
      <c r="J136" s="5">
        <v>4</v>
      </c>
      <c r="K136" s="5">
        <v>2.16</v>
      </c>
      <c r="L136" s="5">
        <f t="shared" si="2"/>
        <v>1.84</v>
      </c>
      <c r="M136" s="5" t="s">
        <v>29</v>
      </c>
      <c r="N136" s="5" t="s">
        <v>30</v>
      </c>
      <c r="O136" s="5" t="s">
        <v>31</v>
      </c>
      <c r="P136" s="5" t="s">
        <v>32</v>
      </c>
      <c r="Q136" s="5" t="s">
        <v>33</v>
      </c>
    </row>
    <row r="137" ht="90" hidden="1" spans="1:17">
      <c r="A137" s="5">
        <v>134</v>
      </c>
      <c r="B137" s="5" t="s">
        <v>21</v>
      </c>
      <c r="C137" s="5" t="s">
        <v>22</v>
      </c>
      <c r="D137" s="5" t="s">
        <v>23</v>
      </c>
      <c r="E137" s="5" t="s">
        <v>441</v>
      </c>
      <c r="F137" s="5" t="s">
        <v>446</v>
      </c>
      <c r="G137" s="5" t="s">
        <v>26</v>
      </c>
      <c r="H137" s="5" t="s">
        <v>27</v>
      </c>
      <c r="I137" s="5" t="s">
        <v>473</v>
      </c>
      <c r="J137" s="5">
        <v>6.5</v>
      </c>
      <c r="K137" s="5">
        <v>3.51</v>
      </c>
      <c r="L137" s="5">
        <f t="shared" si="2"/>
        <v>2.99</v>
      </c>
      <c r="M137" s="5" t="s">
        <v>29</v>
      </c>
      <c r="N137" s="5" t="s">
        <v>139</v>
      </c>
      <c r="O137" s="5" t="s">
        <v>70</v>
      </c>
      <c r="P137" s="5" t="s">
        <v>32</v>
      </c>
      <c r="Q137" s="5" t="s">
        <v>140</v>
      </c>
    </row>
    <row r="138" ht="90" hidden="1" spans="1:17">
      <c r="A138" s="5">
        <v>135</v>
      </c>
      <c r="B138" s="5" t="s">
        <v>21</v>
      </c>
      <c r="C138" s="5" t="s">
        <v>22</v>
      </c>
      <c r="D138" s="5" t="s">
        <v>23</v>
      </c>
      <c r="E138" s="5" t="s">
        <v>441</v>
      </c>
      <c r="F138" s="5" t="s">
        <v>474</v>
      </c>
      <c r="G138" s="5" t="s">
        <v>26</v>
      </c>
      <c r="H138" s="5" t="s">
        <v>27</v>
      </c>
      <c r="I138" s="5" t="s">
        <v>475</v>
      </c>
      <c r="J138" s="5">
        <v>8.5</v>
      </c>
      <c r="K138" s="5">
        <v>4.59</v>
      </c>
      <c r="L138" s="5">
        <f t="shared" si="2"/>
        <v>3.91</v>
      </c>
      <c r="M138" s="5" t="s">
        <v>29</v>
      </c>
      <c r="N138" s="5" t="s">
        <v>139</v>
      </c>
      <c r="O138" s="5" t="s">
        <v>70</v>
      </c>
      <c r="P138" s="5" t="s">
        <v>32</v>
      </c>
      <c r="Q138" s="5" t="s">
        <v>140</v>
      </c>
    </row>
    <row r="139" ht="90" hidden="1" spans="1:17">
      <c r="A139" s="5">
        <v>136</v>
      </c>
      <c r="B139" s="5" t="s">
        <v>21</v>
      </c>
      <c r="C139" s="5" t="s">
        <v>22</v>
      </c>
      <c r="D139" s="5" t="s">
        <v>23</v>
      </c>
      <c r="E139" s="5" t="s">
        <v>441</v>
      </c>
      <c r="F139" s="5" t="s">
        <v>476</v>
      </c>
      <c r="G139" s="5" t="s">
        <v>26</v>
      </c>
      <c r="H139" s="5" t="s">
        <v>27</v>
      </c>
      <c r="I139" s="5" t="s">
        <v>477</v>
      </c>
      <c r="J139" s="5">
        <v>8.5</v>
      </c>
      <c r="K139" s="5">
        <v>4.59</v>
      </c>
      <c r="L139" s="5">
        <f t="shared" si="2"/>
        <v>3.91</v>
      </c>
      <c r="M139" s="5" t="s">
        <v>29</v>
      </c>
      <c r="N139" s="5" t="s">
        <v>228</v>
      </c>
      <c r="O139" s="5" t="s">
        <v>70</v>
      </c>
      <c r="P139" s="5" t="s">
        <v>32</v>
      </c>
      <c r="Q139" s="5" t="s">
        <v>229</v>
      </c>
    </row>
    <row r="140" ht="90" hidden="1" spans="1:17">
      <c r="A140" s="5">
        <v>137</v>
      </c>
      <c r="B140" s="5" t="s">
        <v>21</v>
      </c>
      <c r="C140" s="5" t="s">
        <v>22</v>
      </c>
      <c r="D140" s="5" t="s">
        <v>23</v>
      </c>
      <c r="E140" s="5" t="s">
        <v>441</v>
      </c>
      <c r="F140" s="5" t="s">
        <v>478</v>
      </c>
      <c r="G140" s="5" t="s">
        <v>26</v>
      </c>
      <c r="H140" s="5" t="s">
        <v>27</v>
      </c>
      <c r="I140" s="5" t="s">
        <v>479</v>
      </c>
      <c r="J140" s="5">
        <v>4</v>
      </c>
      <c r="K140" s="5">
        <v>2.16</v>
      </c>
      <c r="L140" s="5">
        <f t="shared" si="2"/>
        <v>1.84</v>
      </c>
      <c r="M140" s="5" t="s">
        <v>29</v>
      </c>
      <c r="N140" s="5" t="s">
        <v>30</v>
      </c>
      <c r="O140" s="5" t="s">
        <v>70</v>
      </c>
      <c r="P140" s="5" t="s">
        <v>32</v>
      </c>
      <c r="Q140" s="5" t="s">
        <v>480</v>
      </c>
    </row>
    <row r="141" ht="90" hidden="1" spans="1:17">
      <c r="A141" s="5">
        <v>138</v>
      </c>
      <c r="B141" s="5" t="s">
        <v>21</v>
      </c>
      <c r="C141" s="5" t="s">
        <v>22</v>
      </c>
      <c r="D141" s="5" t="s">
        <v>23</v>
      </c>
      <c r="E141" s="5" t="s">
        <v>441</v>
      </c>
      <c r="F141" s="5" t="s">
        <v>481</v>
      </c>
      <c r="G141" s="5" t="s">
        <v>26</v>
      </c>
      <c r="H141" s="5" t="s">
        <v>27</v>
      </c>
      <c r="I141" s="5" t="s">
        <v>482</v>
      </c>
      <c r="J141" s="5">
        <v>10.5</v>
      </c>
      <c r="K141" s="5">
        <v>5.67</v>
      </c>
      <c r="L141" s="5">
        <f t="shared" si="2"/>
        <v>4.83</v>
      </c>
      <c r="M141" s="5" t="s">
        <v>29</v>
      </c>
      <c r="N141" s="5" t="s">
        <v>192</v>
      </c>
      <c r="O141" s="5" t="s">
        <v>70</v>
      </c>
      <c r="P141" s="5" t="s">
        <v>32</v>
      </c>
      <c r="Q141" s="5" t="s">
        <v>483</v>
      </c>
    </row>
    <row r="142" ht="90" hidden="1" spans="1:17">
      <c r="A142" s="5">
        <v>139</v>
      </c>
      <c r="B142" s="5" t="s">
        <v>21</v>
      </c>
      <c r="C142" s="5" t="s">
        <v>22</v>
      </c>
      <c r="D142" s="5" t="s">
        <v>23</v>
      </c>
      <c r="E142" s="10" t="s">
        <v>441</v>
      </c>
      <c r="F142" s="5" t="s">
        <v>455</v>
      </c>
      <c r="G142" s="5" t="s">
        <v>26</v>
      </c>
      <c r="H142" s="5" t="s">
        <v>27</v>
      </c>
      <c r="I142" s="5" t="s">
        <v>484</v>
      </c>
      <c r="J142" s="5">
        <v>9.25</v>
      </c>
      <c r="K142" s="5">
        <v>4.995</v>
      </c>
      <c r="L142" s="5">
        <f t="shared" si="2"/>
        <v>4.255</v>
      </c>
      <c r="M142" s="5" t="s">
        <v>29</v>
      </c>
      <c r="N142" s="5" t="s">
        <v>485</v>
      </c>
      <c r="O142" s="5" t="s">
        <v>70</v>
      </c>
      <c r="P142" s="5" t="s">
        <v>32</v>
      </c>
      <c r="Q142" s="5" t="s">
        <v>486</v>
      </c>
    </row>
    <row r="143" ht="90" hidden="1" spans="1:17">
      <c r="A143" s="5">
        <v>140</v>
      </c>
      <c r="B143" s="5" t="s">
        <v>21</v>
      </c>
      <c r="C143" s="5" t="s">
        <v>22</v>
      </c>
      <c r="D143" s="5" t="s">
        <v>23</v>
      </c>
      <c r="E143" s="5" t="s">
        <v>487</v>
      </c>
      <c r="F143" s="5" t="s">
        <v>488</v>
      </c>
      <c r="G143" s="5" t="s">
        <v>26</v>
      </c>
      <c r="H143" s="5" t="s">
        <v>27</v>
      </c>
      <c r="I143" s="5" t="s">
        <v>489</v>
      </c>
      <c r="J143" s="5">
        <v>7.5</v>
      </c>
      <c r="K143" s="5">
        <v>4.05</v>
      </c>
      <c r="L143" s="5">
        <f t="shared" si="2"/>
        <v>3.45</v>
      </c>
      <c r="M143" s="5" t="s">
        <v>29</v>
      </c>
      <c r="N143" s="5" t="s">
        <v>203</v>
      </c>
      <c r="O143" s="5" t="s">
        <v>70</v>
      </c>
      <c r="P143" s="5" t="s">
        <v>32</v>
      </c>
      <c r="Q143" s="5" t="s">
        <v>204</v>
      </c>
    </row>
    <row r="144" ht="90" hidden="1" spans="1:17">
      <c r="A144" s="5">
        <v>141</v>
      </c>
      <c r="B144" s="5" t="s">
        <v>21</v>
      </c>
      <c r="C144" s="5" t="s">
        <v>22</v>
      </c>
      <c r="D144" s="5" t="s">
        <v>23</v>
      </c>
      <c r="E144" s="5" t="s">
        <v>487</v>
      </c>
      <c r="F144" s="5" t="s">
        <v>490</v>
      </c>
      <c r="G144" s="5" t="s">
        <v>26</v>
      </c>
      <c r="H144" s="5" t="s">
        <v>27</v>
      </c>
      <c r="I144" s="5" t="s">
        <v>491</v>
      </c>
      <c r="J144" s="5">
        <v>3</v>
      </c>
      <c r="K144" s="5">
        <v>1.62</v>
      </c>
      <c r="L144" s="5">
        <f t="shared" si="2"/>
        <v>1.38</v>
      </c>
      <c r="M144" s="5" t="s">
        <v>29</v>
      </c>
      <c r="N144" s="5" t="s">
        <v>90</v>
      </c>
      <c r="O144" s="5" t="s">
        <v>70</v>
      </c>
      <c r="P144" s="5" t="s">
        <v>32</v>
      </c>
      <c r="Q144" s="5" t="s">
        <v>91</v>
      </c>
    </row>
    <row r="145" ht="67.5" hidden="1" spans="1:17">
      <c r="A145" s="5">
        <v>142</v>
      </c>
      <c r="B145" s="5" t="s">
        <v>21</v>
      </c>
      <c r="C145" s="5" t="s">
        <v>22</v>
      </c>
      <c r="D145" s="5" t="s">
        <v>23</v>
      </c>
      <c r="E145" s="5" t="s">
        <v>487</v>
      </c>
      <c r="F145" s="5" t="s">
        <v>492</v>
      </c>
      <c r="G145" s="5" t="s">
        <v>26</v>
      </c>
      <c r="H145" s="5" t="s">
        <v>27</v>
      </c>
      <c r="I145" s="5" t="s">
        <v>493</v>
      </c>
      <c r="J145" s="5">
        <v>15</v>
      </c>
      <c r="K145" s="5">
        <v>8.1</v>
      </c>
      <c r="L145" s="5">
        <f t="shared" si="2"/>
        <v>6.9</v>
      </c>
      <c r="M145" s="5" t="s">
        <v>29</v>
      </c>
      <c r="N145" s="5" t="s">
        <v>178</v>
      </c>
      <c r="O145" s="5" t="s">
        <v>31</v>
      </c>
      <c r="P145" s="5" t="s">
        <v>32</v>
      </c>
      <c r="Q145" s="5" t="s">
        <v>256</v>
      </c>
    </row>
    <row r="146" ht="90" hidden="1" spans="1:17">
      <c r="A146" s="5">
        <v>143</v>
      </c>
      <c r="B146" s="5" t="s">
        <v>21</v>
      </c>
      <c r="C146" s="5" t="s">
        <v>22</v>
      </c>
      <c r="D146" s="5" t="s">
        <v>23</v>
      </c>
      <c r="E146" s="5" t="s">
        <v>487</v>
      </c>
      <c r="F146" s="5" t="s">
        <v>494</v>
      </c>
      <c r="G146" s="5" t="s">
        <v>26</v>
      </c>
      <c r="H146" s="5" t="s">
        <v>27</v>
      </c>
      <c r="I146" s="5" t="s">
        <v>495</v>
      </c>
      <c r="J146" s="5">
        <v>10</v>
      </c>
      <c r="K146" s="5">
        <v>5.4</v>
      </c>
      <c r="L146" s="5">
        <f t="shared" si="2"/>
        <v>4.6</v>
      </c>
      <c r="M146" s="5" t="s">
        <v>29</v>
      </c>
      <c r="N146" s="5" t="s">
        <v>178</v>
      </c>
      <c r="O146" s="5" t="s">
        <v>70</v>
      </c>
      <c r="P146" s="5" t="s">
        <v>32</v>
      </c>
      <c r="Q146" s="5" t="s">
        <v>256</v>
      </c>
    </row>
    <row r="147" ht="90" hidden="1" spans="1:17">
      <c r="A147" s="5">
        <v>144</v>
      </c>
      <c r="B147" s="5" t="s">
        <v>21</v>
      </c>
      <c r="C147" s="5" t="s">
        <v>22</v>
      </c>
      <c r="D147" s="5" t="s">
        <v>23</v>
      </c>
      <c r="E147" s="5" t="s">
        <v>487</v>
      </c>
      <c r="F147" s="5" t="s">
        <v>496</v>
      </c>
      <c r="G147" s="5" t="s">
        <v>26</v>
      </c>
      <c r="H147" s="5" t="s">
        <v>27</v>
      </c>
      <c r="I147" s="5" t="s">
        <v>497</v>
      </c>
      <c r="J147" s="5">
        <v>11</v>
      </c>
      <c r="K147" s="5">
        <v>5.94</v>
      </c>
      <c r="L147" s="5">
        <f t="shared" si="2"/>
        <v>5.06</v>
      </c>
      <c r="M147" s="5" t="s">
        <v>29</v>
      </c>
      <c r="N147" s="5" t="s">
        <v>498</v>
      </c>
      <c r="O147" s="5" t="s">
        <v>70</v>
      </c>
      <c r="P147" s="5" t="s">
        <v>32</v>
      </c>
      <c r="Q147" s="5" t="s">
        <v>499</v>
      </c>
    </row>
    <row r="148" ht="45" hidden="1" spans="1:17">
      <c r="A148" s="5">
        <v>145</v>
      </c>
      <c r="B148" s="5" t="s">
        <v>500</v>
      </c>
      <c r="C148" s="5" t="s">
        <v>22</v>
      </c>
      <c r="D148" s="5" t="s">
        <v>23</v>
      </c>
      <c r="E148" s="5" t="s">
        <v>487</v>
      </c>
      <c r="F148" s="5" t="s">
        <v>496</v>
      </c>
      <c r="G148" s="5" t="s">
        <v>26</v>
      </c>
      <c r="H148" s="5" t="s">
        <v>27</v>
      </c>
      <c r="I148" s="5" t="s">
        <v>501</v>
      </c>
      <c r="J148" s="5">
        <v>50</v>
      </c>
      <c r="K148" s="5">
        <v>50</v>
      </c>
      <c r="L148" s="5"/>
      <c r="M148" s="5" t="s">
        <v>43</v>
      </c>
      <c r="N148" s="5" t="s">
        <v>502</v>
      </c>
      <c r="O148" s="5" t="s">
        <v>252</v>
      </c>
      <c r="P148" s="5" t="s">
        <v>46</v>
      </c>
      <c r="Q148" s="5" t="s">
        <v>503</v>
      </c>
    </row>
    <row r="149" ht="67.5" hidden="1" spans="1:17">
      <c r="A149" s="5">
        <v>146</v>
      </c>
      <c r="B149" s="5" t="s">
        <v>21</v>
      </c>
      <c r="C149" s="5" t="s">
        <v>22</v>
      </c>
      <c r="D149" s="5" t="s">
        <v>23</v>
      </c>
      <c r="E149" s="5" t="s">
        <v>487</v>
      </c>
      <c r="F149" s="5" t="s">
        <v>504</v>
      </c>
      <c r="G149" s="5" t="s">
        <v>26</v>
      </c>
      <c r="H149" s="5" t="s">
        <v>27</v>
      </c>
      <c r="I149" s="5" t="s">
        <v>505</v>
      </c>
      <c r="J149" s="5">
        <v>8</v>
      </c>
      <c r="K149" s="5">
        <v>4.32</v>
      </c>
      <c r="L149" s="5">
        <f t="shared" si="2"/>
        <v>3.68</v>
      </c>
      <c r="M149" s="5" t="s">
        <v>29</v>
      </c>
      <c r="N149" s="5" t="s">
        <v>139</v>
      </c>
      <c r="O149" s="5" t="s">
        <v>506</v>
      </c>
      <c r="P149" s="5" t="s">
        <v>32</v>
      </c>
      <c r="Q149" s="5" t="s">
        <v>140</v>
      </c>
    </row>
    <row r="150" ht="90" hidden="1" spans="1:17">
      <c r="A150" s="5">
        <v>147</v>
      </c>
      <c r="B150" s="5" t="s">
        <v>21</v>
      </c>
      <c r="C150" s="5" t="s">
        <v>22</v>
      </c>
      <c r="D150" s="5" t="s">
        <v>23</v>
      </c>
      <c r="E150" s="5" t="s">
        <v>487</v>
      </c>
      <c r="F150" s="5" t="s">
        <v>507</v>
      </c>
      <c r="G150" s="5" t="s">
        <v>26</v>
      </c>
      <c r="H150" s="5" t="s">
        <v>27</v>
      </c>
      <c r="I150" s="5" t="s">
        <v>508</v>
      </c>
      <c r="J150" s="5">
        <v>7</v>
      </c>
      <c r="K150" s="5">
        <v>3.78</v>
      </c>
      <c r="L150" s="5">
        <f t="shared" si="2"/>
        <v>3.22</v>
      </c>
      <c r="M150" s="5" t="s">
        <v>29</v>
      </c>
      <c r="N150" s="5" t="s">
        <v>282</v>
      </c>
      <c r="O150" s="5" t="s">
        <v>70</v>
      </c>
      <c r="P150" s="5" t="s">
        <v>32</v>
      </c>
      <c r="Q150" s="5" t="s">
        <v>283</v>
      </c>
    </row>
    <row r="151" ht="90" hidden="1" spans="1:17">
      <c r="A151" s="5">
        <v>148</v>
      </c>
      <c r="B151" s="5" t="s">
        <v>21</v>
      </c>
      <c r="C151" s="5" t="s">
        <v>22</v>
      </c>
      <c r="D151" s="5" t="s">
        <v>23</v>
      </c>
      <c r="E151" s="5" t="s">
        <v>487</v>
      </c>
      <c r="F151" s="5" t="s">
        <v>509</v>
      </c>
      <c r="G151" s="5" t="s">
        <v>26</v>
      </c>
      <c r="H151" s="5" t="s">
        <v>27</v>
      </c>
      <c r="I151" s="5" t="s">
        <v>510</v>
      </c>
      <c r="J151" s="10">
        <v>4.5</v>
      </c>
      <c r="K151" s="10">
        <v>2.43</v>
      </c>
      <c r="L151" s="5">
        <f t="shared" si="2"/>
        <v>2.07</v>
      </c>
      <c r="M151" s="5" t="s">
        <v>29</v>
      </c>
      <c r="N151" s="5" t="s">
        <v>511</v>
      </c>
      <c r="O151" s="5" t="s">
        <v>70</v>
      </c>
      <c r="P151" s="5" t="s">
        <v>32</v>
      </c>
      <c r="Q151" s="5" t="s">
        <v>512</v>
      </c>
    </row>
    <row r="152" ht="45" hidden="1" spans="1:17">
      <c r="A152" s="5">
        <v>149</v>
      </c>
      <c r="B152" s="5" t="s">
        <v>513</v>
      </c>
      <c r="C152" s="5" t="s">
        <v>22</v>
      </c>
      <c r="D152" s="5" t="s">
        <v>39</v>
      </c>
      <c r="E152" s="5" t="s">
        <v>487</v>
      </c>
      <c r="F152" s="5" t="s">
        <v>509</v>
      </c>
      <c r="G152" s="5" t="s">
        <v>61</v>
      </c>
      <c r="H152" s="5" t="s">
        <v>27</v>
      </c>
      <c r="I152" s="5" t="s">
        <v>514</v>
      </c>
      <c r="J152" s="10">
        <v>300</v>
      </c>
      <c r="K152" s="10"/>
      <c r="L152" s="5">
        <f t="shared" si="2"/>
        <v>300</v>
      </c>
      <c r="M152" s="5" t="s">
        <v>43</v>
      </c>
      <c r="N152" s="5" t="s">
        <v>515</v>
      </c>
      <c r="O152" s="5" t="s">
        <v>252</v>
      </c>
      <c r="P152" s="5" t="s">
        <v>46</v>
      </c>
      <c r="Q152" s="5" t="s">
        <v>137</v>
      </c>
    </row>
    <row r="153" ht="90" hidden="1" spans="1:17">
      <c r="A153" s="5">
        <v>150</v>
      </c>
      <c r="B153" s="5" t="s">
        <v>21</v>
      </c>
      <c r="C153" s="5" t="s">
        <v>22</v>
      </c>
      <c r="D153" s="5" t="s">
        <v>23</v>
      </c>
      <c r="E153" s="5" t="s">
        <v>487</v>
      </c>
      <c r="F153" s="5" t="s">
        <v>516</v>
      </c>
      <c r="G153" s="5" t="s">
        <v>26</v>
      </c>
      <c r="H153" s="5" t="s">
        <v>27</v>
      </c>
      <c r="I153" s="5" t="s">
        <v>517</v>
      </c>
      <c r="J153" s="5">
        <v>5.5</v>
      </c>
      <c r="K153" s="5">
        <v>2.97</v>
      </c>
      <c r="L153" s="5">
        <f t="shared" si="2"/>
        <v>2.53</v>
      </c>
      <c r="M153" s="5" t="s">
        <v>29</v>
      </c>
      <c r="N153" s="5" t="s">
        <v>469</v>
      </c>
      <c r="O153" s="5" t="s">
        <v>70</v>
      </c>
      <c r="P153" s="5" t="s">
        <v>32</v>
      </c>
      <c r="Q153" s="5" t="s">
        <v>470</v>
      </c>
    </row>
    <row r="154" s="19" customFormat="1" ht="45" hidden="1" spans="1:17">
      <c r="A154" s="5">
        <v>151</v>
      </c>
      <c r="B154" s="5" t="s">
        <v>500</v>
      </c>
      <c r="C154" s="5" t="s">
        <v>22</v>
      </c>
      <c r="D154" s="5" t="s">
        <v>23</v>
      </c>
      <c r="E154" s="5" t="s">
        <v>487</v>
      </c>
      <c r="F154" s="5" t="s">
        <v>516</v>
      </c>
      <c r="G154" s="5" t="s">
        <v>26</v>
      </c>
      <c r="H154" s="5" t="s">
        <v>27</v>
      </c>
      <c r="I154" s="5" t="s">
        <v>518</v>
      </c>
      <c r="J154" s="5">
        <v>45</v>
      </c>
      <c r="K154" s="5"/>
      <c r="L154" s="5">
        <f t="shared" si="2"/>
        <v>45</v>
      </c>
      <c r="M154" s="5" t="s">
        <v>43</v>
      </c>
      <c r="N154" s="5" t="s">
        <v>519</v>
      </c>
      <c r="O154" s="5" t="s">
        <v>252</v>
      </c>
      <c r="P154" s="5" t="s">
        <v>46</v>
      </c>
      <c r="Q154" s="5" t="s">
        <v>520</v>
      </c>
    </row>
    <row r="155" ht="90" hidden="1" spans="1:17">
      <c r="A155" s="5">
        <v>152</v>
      </c>
      <c r="B155" s="5" t="s">
        <v>21</v>
      </c>
      <c r="C155" s="5" t="s">
        <v>22</v>
      </c>
      <c r="D155" s="5" t="s">
        <v>23</v>
      </c>
      <c r="E155" s="5" t="s">
        <v>487</v>
      </c>
      <c r="F155" s="5" t="s">
        <v>521</v>
      </c>
      <c r="G155" s="5" t="s">
        <v>26</v>
      </c>
      <c r="H155" s="5" t="s">
        <v>27</v>
      </c>
      <c r="I155" s="5" t="s">
        <v>522</v>
      </c>
      <c r="J155" s="5">
        <v>13</v>
      </c>
      <c r="K155" s="5">
        <v>7.02</v>
      </c>
      <c r="L155" s="5">
        <f t="shared" si="2"/>
        <v>5.98</v>
      </c>
      <c r="M155" s="5" t="s">
        <v>29</v>
      </c>
      <c r="N155" s="5" t="s">
        <v>178</v>
      </c>
      <c r="O155" s="5" t="s">
        <v>70</v>
      </c>
      <c r="P155" s="5" t="s">
        <v>32</v>
      </c>
      <c r="Q155" s="5" t="s">
        <v>256</v>
      </c>
    </row>
    <row r="156" ht="90" hidden="1" spans="1:17">
      <c r="A156" s="5">
        <v>153</v>
      </c>
      <c r="B156" s="5" t="s">
        <v>21</v>
      </c>
      <c r="C156" s="5" t="s">
        <v>22</v>
      </c>
      <c r="D156" s="5" t="s">
        <v>23</v>
      </c>
      <c r="E156" s="5" t="s">
        <v>487</v>
      </c>
      <c r="F156" s="5" t="s">
        <v>523</v>
      </c>
      <c r="G156" s="5" t="s">
        <v>26</v>
      </c>
      <c r="H156" s="5" t="s">
        <v>27</v>
      </c>
      <c r="I156" s="5" t="s">
        <v>524</v>
      </c>
      <c r="J156" s="5">
        <v>4.5</v>
      </c>
      <c r="K156" s="5">
        <v>2.43</v>
      </c>
      <c r="L156" s="5">
        <f t="shared" si="2"/>
        <v>2.07</v>
      </c>
      <c r="M156" s="5" t="s">
        <v>29</v>
      </c>
      <c r="N156" s="5" t="s">
        <v>511</v>
      </c>
      <c r="O156" s="5" t="s">
        <v>70</v>
      </c>
      <c r="P156" s="5" t="s">
        <v>32</v>
      </c>
      <c r="Q156" s="5" t="s">
        <v>512</v>
      </c>
    </row>
    <row r="157" ht="90" hidden="1" spans="1:17">
      <c r="A157" s="5">
        <v>154</v>
      </c>
      <c r="B157" s="5" t="s">
        <v>21</v>
      </c>
      <c r="C157" s="5" t="s">
        <v>22</v>
      </c>
      <c r="D157" s="5" t="s">
        <v>23</v>
      </c>
      <c r="E157" s="5" t="s">
        <v>487</v>
      </c>
      <c r="F157" s="5" t="s">
        <v>525</v>
      </c>
      <c r="G157" s="5" t="s">
        <v>26</v>
      </c>
      <c r="H157" s="5" t="s">
        <v>27</v>
      </c>
      <c r="I157" s="5" t="s">
        <v>526</v>
      </c>
      <c r="J157" s="5">
        <v>6</v>
      </c>
      <c r="K157" s="5">
        <v>3.24</v>
      </c>
      <c r="L157" s="5">
        <f t="shared" si="2"/>
        <v>2.76</v>
      </c>
      <c r="M157" s="5" t="s">
        <v>29</v>
      </c>
      <c r="N157" s="5" t="s">
        <v>232</v>
      </c>
      <c r="O157" s="5" t="s">
        <v>527</v>
      </c>
      <c r="P157" s="5" t="s">
        <v>32</v>
      </c>
      <c r="Q157" s="5" t="s">
        <v>233</v>
      </c>
    </row>
    <row r="158" ht="90" hidden="1" spans="1:17">
      <c r="A158" s="5">
        <v>155</v>
      </c>
      <c r="B158" s="5" t="s">
        <v>21</v>
      </c>
      <c r="C158" s="5" t="s">
        <v>22</v>
      </c>
      <c r="D158" s="5" t="s">
        <v>23</v>
      </c>
      <c r="E158" s="5" t="s">
        <v>487</v>
      </c>
      <c r="F158" s="5" t="s">
        <v>528</v>
      </c>
      <c r="G158" s="5" t="s">
        <v>26</v>
      </c>
      <c r="H158" s="5" t="s">
        <v>27</v>
      </c>
      <c r="I158" s="5" t="s">
        <v>529</v>
      </c>
      <c r="J158" s="5">
        <v>4</v>
      </c>
      <c r="K158" s="5">
        <v>2.16</v>
      </c>
      <c r="L158" s="5">
        <f t="shared" si="2"/>
        <v>1.84</v>
      </c>
      <c r="M158" s="5" t="s">
        <v>29</v>
      </c>
      <c r="N158" s="5" t="s">
        <v>309</v>
      </c>
      <c r="O158" s="5" t="s">
        <v>527</v>
      </c>
      <c r="P158" s="5" t="s">
        <v>32</v>
      </c>
      <c r="Q158" s="5" t="s">
        <v>310</v>
      </c>
    </row>
    <row r="159" ht="90" hidden="1" spans="1:17">
      <c r="A159" s="5">
        <v>156</v>
      </c>
      <c r="B159" s="5" t="s">
        <v>21</v>
      </c>
      <c r="C159" s="5" t="s">
        <v>22</v>
      </c>
      <c r="D159" s="5" t="s">
        <v>23</v>
      </c>
      <c r="E159" s="5" t="s">
        <v>487</v>
      </c>
      <c r="F159" s="5" t="s">
        <v>530</v>
      </c>
      <c r="G159" s="5" t="s">
        <v>26</v>
      </c>
      <c r="H159" s="5" t="s">
        <v>27</v>
      </c>
      <c r="I159" s="5" t="s">
        <v>531</v>
      </c>
      <c r="J159" s="5">
        <v>25</v>
      </c>
      <c r="K159" s="5">
        <v>13.5</v>
      </c>
      <c r="L159" s="5">
        <f t="shared" si="2"/>
        <v>11.5</v>
      </c>
      <c r="M159" s="5" t="s">
        <v>29</v>
      </c>
      <c r="N159" s="5" t="s">
        <v>532</v>
      </c>
      <c r="O159" s="5" t="s">
        <v>70</v>
      </c>
      <c r="P159" s="5" t="s">
        <v>32</v>
      </c>
      <c r="Q159" s="5" t="s">
        <v>533</v>
      </c>
    </row>
    <row r="160" ht="45" hidden="1" spans="1:17">
      <c r="A160" s="5">
        <v>157</v>
      </c>
      <c r="B160" s="5" t="s">
        <v>534</v>
      </c>
      <c r="C160" s="5" t="s">
        <v>22</v>
      </c>
      <c r="D160" s="5" t="s">
        <v>39</v>
      </c>
      <c r="E160" s="5" t="s">
        <v>487</v>
      </c>
      <c r="F160" s="5" t="s">
        <v>530</v>
      </c>
      <c r="G160" s="5" t="s">
        <v>61</v>
      </c>
      <c r="H160" s="5" t="s">
        <v>27</v>
      </c>
      <c r="I160" s="5" t="s">
        <v>535</v>
      </c>
      <c r="J160" s="10">
        <v>300</v>
      </c>
      <c r="K160" s="10">
        <v>200</v>
      </c>
      <c r="L160" s="5">
        <f t="shared" si="2"/>
        <v>100</v>
      </c>
      <c r="M160" s="5" t="s">
        <v>43</v>
      </c>
      <c r="N160" s="5" t="s">
        <v>515</v>
      </c>
      <c r="O160" s="5" t="s">
        <v>252</v>
      </c>
      <c r="P160" s="5" t="s">
        <v>46</v>
      </c>
      <c r="Q160" s="5" t="s">
        <v>137</v>
      </c>
    </row>
    <row r="161" ht="90" hidden="1" spans="1:17">
      <c r="A161" s="5">
        <v>158</v>
      </c>
      <c r="B161" s="5" t="s">
        <v>21</v>
      </c>
      <c r="C161" s="5" t="s">
        <v>22</v>
      </c>
      <c r="D161" s="5" t="s">
        <v>23</v>
      </c>
      <c r="E161" s="5" t="s">
        <v>487</v>
      </c>
      <c r="F161" s="5" t="s">
        <v>536</v>
      </c>
      <c r="G161" s="5" t="s">
        <v>26</v>
      </c>
      <c r="H161" s="5" t="s">
        <v>27</v>
      </c>
      <c r="I161" s="5" t="s">
        <v>537</v>
      </c>
      <c r="J161" s="5">
        <v>6</v>
      </c>
      <c r="K161" s="5">
        <v>3.24</v>
      </c>
      <c r="L161" s="5">
        <f t="shared" si="2"/>
        <v>2.76</v>
      </c>
      <c r="M161" s="5" t="s">
        <v>29</v>
      </c>
      <c r="N161" s="5" t="s">
        <v>282</v>
      </c>
      <c r="O161" s="5" t="s">
        <v>70</v>
      </c>
      <c r="P161" s="5" t="s">
        <v>32</v>
      </c>
      <c r="Q161" s="5" t="s">
        <v>283</v>
      </c>
    </row>
    <row r="162" ht="45" hidden="1" spans="1:17">
      <c r="A162" s="5">
        <v>159</v>
      </c>
      <c r="B162" s="5" t="s">
        <v>538</v>
      </c>
      <c r="C162" s="5" t="s">
        <v>22</v>
      </c>
      <c r="D162" s="5" t="s">
        <v>39</v>
      </c>
      <c r="E162" s="5" t="s">
        <v>487</v>
      </c>
      <c r="F162" s="5" t="s">
        <v>539</v>
      </c>
      <c r="G162" s="5" t="s">
        <v>131</v>
      </c>
      <c r="H162" s="5" t="s">
        <v>27</v>
      </c>
      <c r="I162" s="5" t="s">
        <v>540</v>
      </c>
      <c r="J162" s="5">
        <v>400</v>
      </c>
      <c r="K162" s="5"/>
      <c r="L162" s="5">
        <f t="shared" si="2"/>
        <v>400</v>
      </c>
      <c r="M162" s="5" t="s">
        <v>43</v>
      </c>
      <c r="N162" s="5" t="s">
        <v>541</v>
      </c>
      <c r="O162" s="5" t="s">
        <v>252</v>
      </c>
      <c r="P162" s="5" t="s">
        <v>46</v>
      </c>
      <c r="Q162" s="5" t="s">
        <v>542</v>
      </c>
    </row>
    <row r="163" ht="90" hidden="1" spans="1:17">
      <c r="A163" s="5">
        <v>160</v>
      </c>
      <c r="B163" s="5" t="s">
        <v>21</v>
      </c>
      <c r="C163" s="5" t="s">
        <v>22</v>
      </c>
      <c r="D163" s="5" t="s">
        <v>23</v>
      </c>
      <c r="E163" s="5" t="s">
        <v>487</v>
      </c>
      <c r="F163" s="5" t="s">
        <v>539</v>
      </c>
      <c r="G163" s="5" t="s">
        <v>26</v>
      </c>
      <c r="H163" s="5" t="s">
        <v>27</v>
      </c>
      <c r="I163" s="5" t="s">
        <v>543</v>
      </c>
      <c r="J163" s="5">
        <v>5.5</v>
      </c>
      <c r="K163" s="5">
        <v>2.97</v>
      </c>
      <c r="L163" s="5">
        <f t="shared" si="2"/>
        <v>2.53</v>
      </c>
      <c r="M163" s="5" t="s">
        <v>29</v>
      </c>
      <c r="N163" s="5" t="s">
        <v>282</v>
      </c>
      <c r="O163" s="5" t="s">
        <v>70</v>
      </c>
      <c r="P163" s="5" t="s">
        <v>32</v>
      </c>
      <c r="Q163" s="5" t="s">
        <v>283</v>
      </c>
    </row>
    <row r="164" ht="90" hidden="1" spans="1:17">
      <c r="A164" s="5">
        <v>161</v>
      </c>
      <c r="B164" s="5" t="s">
        <v>21</v>
      </c>
      <c r="C164" s="5" t="s">
        <v>22</v>
      </c>
      <c r="D164" s="5" t="s">
        <v>23</v>
      </c>
      <c r="E164" s="5" t="s">
        <v>487</v>
      </c>
      <c r="F164" s="5" t="s">
        <v>544</v>
      </c>
      <c r="G164" s="5" t="s">
        <v>26</v>
      </c>
      <c r="H164" s="5" t="s">
        <v>27</v>
      </c>
      <c r="I164" s="5" t="s">
        <v>545</v>
      </c>
      <c r="J164" s="5">
        <v>4.5</v>
      </c>
      <c r="K164" s="5">
        <v>2.43</v>
      </c>
      <c r="L164" s="5">
        <f t="shared" si="2"/>
        <v>2.07</v>
      </c>
      <c r="M164" s="5" t="s">
        <v>29</v>
      </c>
      <c r="N164" s="5" t="s">
        <v>511</v>
      </c>
      <c r="O164" s="5" t="s">
        <v>70</v>
      </c>
      <c r="P164" s="5" t="s">
        <v>32</v>
      </c>
      <c r="Q164" s="5" t="s">
        <v>512</v>
      </c>
    </row>
    <row r="165" s="20" customFormat="1" ht="67.5" hidden="1" spans="1:17">
      <c r="A165" s="5">
        <v>162</v>
      </c>
      <c r="B165" s="5" t="s">
        <v>21</v>
      </c>
      <c r="C165" s="5" t="s">
        <v>22</v>
      </c>
      <c r="D165" s="5" t="s">
        <v>39</v>
      </c>
      <c r="E165" s="5" t="s">
        <v>546</v>
      </c>
      <c r="F165" s="5" t="s">
        <v>547</v>
      </c>
      <c r="G165" s="5" t="s">
        <v>26</v>
      </c>
      <c r="H165" s="5" t="s">
        <v>27</v>
      </c>
      <c r="I165" s="5" t="s">
        <v>548</v>
      </c>
      <c r="J165" s="5">
        <v>9</v>
      </c>
      <c r="K165" s="5">
        <v>4.86</v>
      </c>
      <c r="L165" s="5">
        <f t="shared" si="2"/>
        <v>4.14</v>
      </c>
      <c r="M165" s="5" t="s">
        <v>29</v>
      </c>
      <c r="N165" s="5" t="s">
        <v>228</v>
      </c>
      <c r="O165" s="5" t="s">
        <v>31</v>
      </c>
      <c r="P165" s="5" t="s">
        <v>32</v>
      </c>
      <c r="Q165" s="5" t="s">
        <v>549</v>
      </c>
    </row>
    <row r="166" ht="67.5" hidden="1" spans="1:17">
      <c r="A166" s="5">
        <v>163</v>
      </c>
      <c r="B166" s="5" t="s">
        <v>21</v>
      </c>
      <c r="C166" s="5" t="s">
        <v>22</v>
      </c>
      <c r="D166" s="5" t="s">
        <v>39</v>
      </c>
      <c r="E166" s="5" t="s">
        <v>546</v>
      </c>
      <c r="F166" s="5" t="s">
        <v>550</v>
      </c>
      <c r="G166" s="5" t="s">
        <v>26</v>
      </c>
      <c r="H166" s="5" t="s">
        <v>27</v>
      </c>
      <c r="I166" s="5" t="s">
        <v>551</v>
      </c>
      <c r="J166" s="5">
        <v>15</v>
      </c>
      <c r="K166" s="5">
        <v>8.1</v>
      </c>
      <c r="L166" s="5">
        <f t="shared" si="2"/>
        <v>6.9</v>
      </c>
      <c r="M166" s="5" t="s">
        <v>29</v>
      </c>
      <c r="N166" s="5" t="s">
        <v>178</v>
      </c>
      <c r="O166" s="5" t="s">
        <v>31</v>
      </c>
      <c r="P166" s="5" t="s">
        <v>32</v>
      </c>
      <c r="Q166" s="5" t="s">
        <v>256</v>
      </c>
    </row>
    <row r="167" ht="45" hidden="1" spans="1:17">
      <c r="A167" s="5">
        <v>164</v>
      </c>
      <c r="B167" s="5" t="s">
        <v>552</v>
      </c>
      <c r="C167" s="5" t="s">
        <v>22</v>
      </c>
      <c r="D167" s="5" t="s">
        <v>39</v>
      </c>
      <c r="E167" s="5" t="s">
        <v>546</v>
      </c>
      <c r="F167" s="5" t="s">
        <v>550</v>
      </c>
      <c r="G167" s="5" t="s">
        <v>41</v>
      </c>
      <c r="H167" s="5" t="s">
        <v>27</v>
      </c>
      <c r="I167" s="5" t="s">
        <v>553</v>
      </c>
      <c r="J167" s="5">
        <v>20</v>
      </c>
      <c r="K167" s="5"/>
      <c r="L167" s="5">
        <f t="shared" si="2"/>
        <v>20</v>
      </c>
      <c r="M167" s="5" t="s">
        <v>43</v>
      </c>
      <c r="N167" s="5" t="s">
        <v>554</v>
      </c>
      <c r="O167" s="5" t="s">
        <v>252</v>
      </c>
      <c r="P167" s="5" t="s">
        <v>46</v>
      </c>
      <c r="Q167" s="5" t="s">
        <v>555</v>
      </c>
    </row>
    <row r="168" ht="78.75" hidden="1" spans="1:17">
      <c r="A168" s="5">
        <v>165</v>
      </c>
      <c r="B168" s="5" t="s">
        <v>21</v>
      </c>
      <c r="C168" s="5" t="s">
        <v>22</v>
      </c>
      <c r="D168" s="5" t="s">
        <v>23</v>
      </c>
      <c r="E168" s="5" t="s">
        <v>546</v>
      </c>
      <c r="F168" s="5" t="s">
        <v>556</v>
      </c>
      <c r="G168" s="5" t="s">
        <v>26</v>
      </c>
      <c r="H168" s="5" t="s">
        <v>27</v>
      </c>
      <c r="I168" s="5" t="s">
        <v>557</v>
      </c>
      <c r="J168" s="5">
        <v>7.5</v>
      </c>
      <c r="K168" s="5">
        <v>4.05</v>
      </c>
      <c r="L168" s="5">
        <f t="shared" si="2"/>
        <v>3.45</v>
      </c>
      <c r="M168" s="5" t="s">
        <v>29</v>
      </c>
      <c r="N168" s="5" t="s">
        <v>558</v>
      </c>
      <c r="O168" s="5" t="s">
        <v>31</v>
      </c>
      <c r="P168" s="5" t="s">
        <v>32</v>
      </c>
      <c r="Q168" s="5" t="s">
        <v>559</v>
      </c>
    </row>
    <row r="169" ht="45" hidden="1" spans="1:17">
      <c r="A169" s="5">
        <v>166</v>
      </c>
      <c r="B169" s="5" t="s">
        <v>560</v>
      </c>
      <c r="C169" s="5" t="s">
        <v>22</v>
      </c>
      <c r="D169" s="5" t="s">
        <v>23</v>
      </c>
      <c r="E169" s="5" t="s">
        <v>546</v>
      </c>
      <c r="F169" s="5" t="s">
        <v>561</v>
      </c>
      <c r="G169" s="5" t="s">
        <v>41</v>
      </c>
      <c r="H169" s="5" t="s">
        <v>27</v>
      </c>
      <c r="I169" s="5" t="s">
        <v>562</v>
      </c>
      <c r="J169" s="5">
        <v>40</v>
      </c>
      <c r="K169" s="5"/>
      <c r="L169" s="5">
        <f t="shared" si="2"/>
        <v>40</v>
      </c>
      <c r="M169" s="5" t="s">
        <v>43</v>
      </c>
      <c r="N169" s="5" t="s">
        <v>563</v>
      </c>
      <c r="O169" s="5" t="s">
        <v>252</v>
      </c>
      <c r="P169" s="5" t="s">
        <v>46</v>
      </c>
      <c r="Q169" s="5" t="s">
        <v>564</v>
      </c>
    </row>
    <row r="170" ht="67.5" hidden="1" spans="1:17">
      <c r="A170" s="5">
        <v>167</v>
      </c>
      <c r="B170" s="5" t="s">
        <v>21</v>
      </c>
      <c r="C170" s="5" t="s">
        <v>22</v>
      </c>
      <c r="D170" s="5" t="s">
        <v>23</v>
      </c>
      <c r="E170" s="5" t="s">
        <v>546</v>
      </c>
      <c r="F170" s="5" t="s">
        <v>561</v>
      </c>
      <c r="G170" s="5" t="s">
        <v>26</v>
      </c>
      <c r="H170" s="5" t="s">
        <v>27</v>
      </c>
      <c r="I170" s="5" t="s">
        <v>565</v>
      </c>
      <c r="J170" s="5">
        <v>1</v>
      </c>
      <c r="K170" s="5">
        <v>0.54</v>
      </c>
      <c r="L170" s="5">
        <f t="shared" si="2"/>
        <v>0.46</v>
      </c>
      <c r="M170" s="5" t="s">
        <v>29</v>
      </c>
      <c r="N170" s="5" t="s">
        <v>566</v>
      </c>
      <c r="O170" s="5" t="s">
        <v>31</v>
      </c>
      <c r="P170" s="5" t="s">
        <v>32</v>
      </c>
      <c r="Q170" s="5" t="s">
        <v>567</v>
      </c>
    </row>
    <row r="171" ht="45" hidden="1" spans="1:17">
      <c r="A171" s="5">
        <v>168</v>
      </c>
      <c r="B171" s="5" t="s">
        <v>568</v>
      </c>
      <c r="C171" s="5" t="s">
        <v>22</v>
      </c>
      <c r="D171" s="5" t="s">
        <v>39</v>
      </c>
      <c r="E171" s="5" t="s">
        <v>546</v>
      </c>
      <c r="F171" s="5" t="s">
        <v>569</v>
      </c>
      <c r="G171" s="5" t="s">
        <v>41</v>
      </c>
      <c r="H171" s="5" t="s">
        <v>27</v>
      </c>
      <c r="I171" s="5" t="s">
        <v>570</v>
      </c>
      <c r="J171" s="5">
        <v>10</v>
      </c>
      <c r="K171" s="5"/>
      <c r="L171" s="5">
        <f t="shared" si="2"/>
        <v>10</v>
      </c>
      <c r="M171" s="5" t="s">
        <v>43</v>
      </c>
      <c r="N171" s="5" t="s">
        <v>571</v>
      </c>
      <c r="O171" s="5" t="s">
        <v>252</v>
      </c>
      <c r="P171" s="5" t="s">
        <v>46</v>
      </c>
      <c r="Q171" s="5" t="s">
        <v>572</v>
      </c>
    </row>
    <row r="172" ht="67.5" hidden="1" spans="1:17">
      <c r="A172" s="5">
        <v>169</v>
      </c>
      <c r="B172" s="5" t="s">
        <v>21</v>
      </c>
      <c r="C172" s="5" t="s">
        <v>22</v>
      </c>
      <c r="D172" s="5" t="s">
        <v>23</v>
      </c>
      <c r="E172" s="5" t="s">
        <v>546</v>
      </c>
      <c r="F172" s="5" t="s">
        <v>569</v>
      </c>
      <c r="G172" s="5" t="s">
        <v>26</v>
      </c>
      <c r="H172" s="5" t="s">
        <v>27</v>
      </c>
      <c r="I172" s="5" t="s">
        <v>573</v>
      </c>
      <c r="J172" s="5">
        <v>11</v>
      </c>
      <c r="K172" s="5">
        <v>5.94</v>
      </c>
      <c r="L172" s="5">
        <f t="shared" si="2"/>
        <v>5.06</v>
      </c>
      <c r="M172" s="5" t="s">
        <v>29</v>
      </c>
      <c r="N172" s="5" t="s">
        <v>232</v>
      </c>
      <c r="O172" s="5" t="s">
        <v>31</v>
      </c>
      <c r="P172" s="5" t="s">
        <v>32</v>
      </c>
      <c r="Q172" s="5" t="s">
        <v>574</v>
      </c>
    </row>
    <row r="173" ht="78.75" hidden="1" spans="1:17">
      <c r="A173" s="5">
        <v>170</v>
      </c>
      <c r="B173" s="5" t="s">
        <v>21</v>
      </c>
      <c r="C173" s="5" t="s">
        <v>22</v>
      </c>
      <c r="D173" s="5" t="s">
        <v>23</v>
      </c>
      <c r="E173" s="5" t="s">
        <v>546</v>
      </c>
      <c r="F173" s="5" t="s">
        <v>575</v>
      </c>
      <c r="G173" s="5" t="s">
        <v>26</v>
      </c>
      <c r="H173" s="5" t="s">
        <v>27</v>
      </c>
      <c r="I173" s="5" t="s">
        <v>576</v>
      </c>
      <c r="J173" s="5">
        <v>8</v>
      </c>
      <c r="K173" s="5">
        <v>4.32</v>
      </c>
      <c r="L173" s="5">
        <f t="shared" si="2"/>
        <v>3.68</v>
      </c>
      <c r="M173" s="5" t="s">
        <v>29</v>
      </c>
      <c r="N173" s="5" t="s">
        <v>282</v>
      </c>
      <c r="O173" s="5" t="s">
        <v>31</v>
      </c>
      <c r="P173" s="5" t="s">
        <v>32</v>
      </c>
      <c r="Q173" s="5" t="s">
        <v>577</v>
      </c>
    </row>
    <row r="174" ht="45" hidden="1" spans="1:17">
      <c r="A174" s="5">
        <v>171</v>
      </c>
      <c r="B174" s="5" t="s">
        <v>578</v>
      </c>
      <c r="C174" s="5" t="s">
        <v>22</v>
      </c>
      <c r="D174" s="5" t="s">
        <v>579</v>
      </c>
      <c r="E174" s="5" t="s">
        <v>546</v>
      </c>
      <c r="F174" s="5" t="s">
        <v>580</v>
      </c>
      <c r="G174" s="5" t="s">
        <v>41</v>
      </c>
      <c r="H174" s="5" t="s">
        <v>27</v>
      </c>
      <c r="I174" s="5" t="s">
        <v>581</v>
      </c>
      <c r="J174" s="5">
        <v>150</v>
      </c>
      <c r="K174" s="5">
        <v>150</v>
      </c>
      <c r="L174" s="5"/>
      <c r="M174" s="5" t="s">
        <v>43</v>
      </c>
      <c r="N174" s="5" t="s">
        <v>582</v>
      </c>
      <c r="O174" s="5" t="s">
        <v>252</v>
      </c>
      <c r="P174" s="5" t="s">
        <v>46</v>
      </c>
      <c r="Q174" s="5" t="s">
        <v>583</v>
      </c>
    </row>
    <row r="175" ht="78.75" hidden="1" spans="1:17">
      <c r="A175" s="5">
        <v>172</v>
      </c>
      <c r="B175" s="5" t="s">
        <v>21</v>
      </c>
      <c r="C175" s="5" t="s">
        <v>22</v>
      </c>
      <c r="D175" s="5" t="s">
        <v>23</v>
      </c>
      <c r="E175" s="5" t="s">
        <v>546</v>
      </c>
      <c r="F175" s="5" t="s">
        <v>580</v>
      </c>
      <c r="G175" s="5" t="s">
        <v>26</v>
      </c>
      <c r="H175" s="5" t="s">
        <v>27</v>
      </c>
      <c r="I175" s="5" t="s">
        <v>584</v>
      </c>
      <c r="J175" s="5">
        <v>5</v>
      </c>
      <c r="K175" s="5">
        <v>2.7</v>
      </c>
      <c r="L175" s="5">
        <f t="shared" si="2"/>
        <v>2.3</v>
      </c>
      <c r="M175" s="5" t="s">
        <v>29</v>
      </c>
      <c r="N175" s="5" t="s">
        <v>36</v>
      </c>
      <c r="O175" s="5" t="s">
        <v>31</v>
      </c>
      <c r="P175" s="5" t="s">
        <v>32</v>
      </c>
      <c r="Q175" s="5" t="s">
        <v>585</v>
      </c>
    </row>
    <row r="176" ht="67.5" hidden="1" spans="1:17">
      <c r="A176" s="5">
        <v>173</v>
      </c>
      <c r="B176" s="5" t="s">
        <v>21</v>
      </c>
      <c r="C176" s="5" t="s">
        <v>22</v>
      </c>
      <c r="D176" s="5" t="s">
        <v>23</v>
      </c>
      <c r="E176" s="5" t="s">
        <v>546</v>
      </c>
      <c r="F176" s="5" t="s">
        <v>586</v>
      </c>
      <c r="G176" s="5" t="s">
        <v>26</v>
      </c>
      <c r="H176" s="5" t="s">
        <v>27</v>
      </c>
      <c r="I176" s="5" t="s">
        <v>587</v>
      </c>
      <c r="J176" s="5">
        <v>10</v>
      </c>
      <c r="K176" s="5">
        <v>5.4</v>
      </c>
      <c r="L176" s="5">
        <f t="shared" si="2"/>
        <v>4.6</v>
      </c>
      <c r="M176" s="5" t="s">
        <v>29</v>
      </c>
      <c r="N176" s="5" t="s">
        <v>588</v>
      </c>
      <c r="O176" s="5" t="s">
        <v>31</v>
      </c>
      <c r="P176" s="5" t="s">
        <v>32</v>
      </c>
      <c r="Q176" s="5" t="s">
        <v>589</v>
      </c>
    </row>
    <row r="177" ht="67.5" hidden="1" spans="1:17">
      <c r="A177" s="5">
        <v>174</v>
      </c>
      <c r="B177" s="5" t="s">
        <v>21</v>
      </c>
      <c r="C177" s="5" t="s">
        <v>22</v>
      </c>
      <c r="D177" s="5" t="s">
        <v>23</v>
      </c>
      <c r="E177" s="5" t="s">
        <v>546</v>
      </c>
      <c r="F177" s="5" t="s">
        <v>590</v>
      </c>
      <c r="G177" s="5" t="s">
        <v>26</v>
      </c>
      <c r="H177" s="5" t="s">
        <v>27</v>
      </c>
      <c r="I177" s="5" t="s">
        <v>591</v>
      </c>
      <c r="J177" s="5">
        <v>2.5</v>
      </c>
      <c r="K177" s="5">
        <v>1.35</v>
      </c>
      <c r="L177" s="5">
        <f t="shared" si="2"/>
        <v>1.15</v>
      </c>
      <c r="M177" s="5" t="s">
        <v>29</v>
      </c>
      <c r="N177" s="5" t="s">
        <v>49</v>
      </c>
      <c r="O177" s="5" t="s">
        <v>31</v>
      </c>
      <c r="P177" s="5" t="s">
        <v>32</v>
      </c>
      <c r="Q177" s="5" t="s">
        <v>592</v>
      </c>
    </row>
    <row r="178" ht="45" hidden="1" spans="1:17">
      <c r="A178" s="5">
        <v>175</v>
      </c>
      <c r="B178" s="5" t="s">
        <v>593</v>
      </c>
      <c r="C178" s="5" t="s">
        <v>22</v>
      </c>
      <c r="D178" s="5" t="s">
        <v>23</v>
      </c>
      <c r="E178" s="5" t="s">
        <v>546</v>
      </c>
      <c r="F178" s="5" t="s">
        <v>590</v>
      </c>
      <c r="G178" s="5" t="s">
        <v>41</v>
      </c>
      <c r="H178" s="5" t="s">
        <v>27</v>
      </c>
      <c r="I178" s="5" t="s">
        <v>594</v>
      </c>
      <c r="J178" s="5">
        <v>10</v>
      </c>
      <c r="K178" s="5"/>
      <c r="L178" s="5">
        <f t="shared" si="2"/>
        <v>10</v>
      </c>
      <c r="M178" s="5" t="s">
        <v>43</v>
      </c>
      <c r="N178" s="5" t="s">
        <v>595</v>
      </c>
      <c r="O178" s="5" t="s">
        <v>252</v>
      </c>
      <c r="P178" s="5" t="s">
        <v>46</v>
      </c>
      <c r="Q178" s="5" t="s">
        <v>596</v>
      </c>
    </row>
    <row r="179" ht="67.5" hidden="1" spans="1:17">
      <c r="A179" s="5">
        <v>176</v>
      </c>
      <c r="B179" s="5" t="s">
        <v>21</v>
      </c>
      <c r="C179" s="5" t="s">
        <v>22</v>
      </c>
      <c r="D179" s="5" t="s">
        <v>39</v>
      </c>
      <c r="E179" s="5" t="s">
        <v>546</v>
      </c>
      <c r="F179" s="5" t="s">
        <v>597</v>
      </c>
      <c r="G179" s="5" t="s">
        <v>26</v>
      </c>
      <c r="H179" s="5" t="s">
        <v>27</v>
      </c>
      <c r="I179" s="5" t="s">
        <v>598</v>
      </c>
      <c r="J179" s="5">
        <v>6</v>
      </c>
      <c r="K179" s="5">
        <v>3.24</v>
      </c>
      <c r="L179" s="5">
        <f t="shared" si="2"/>
        <v>2.76</v>
      </c>
      <c r="M179" s="5" t="s">
        <v>29</v>
      </c>
      <c r="N179" s="5" t="s">
        <v>465</v>
      </c>
      <c r="O179" s="5" t="s">
        <v>31</v>
      </c>
      <c r="P179" s="5" t="s">
        <v>32</v>
      </c>
      <c r="Q179" s="5" t="s">
        <v>599</v>
      </c>
    </row>
    <row r="180" ht="67.5" hidden="1" spans="1:17">
      <c r="A180" s="5">
        <v>177</v>
      </c>
      <c r="B180" s="5" t="s">
        <v>21</v>
      </c>
      <c r="C180" s="5" t="s">
        <v>22</v>
      </c>
      <c r="D180" s="5" t="s">
        <v>23</v>
      </c>
      <c r="E180" s="5" t="s">
        <v>546</v>
      </c>
      <c r="F180" s="5" t="s">
        <v>600</v>
      </c>
      <c r="G180" s="5" t="s">
        <v>26</v>
      </c>
      <c r="H180" s="5" t="s">
        <v>27</v>
      </c>
      <c r="I180" s="5" t="s">
        <v>601</v>
      </c>
      <c r="J180" s="5">
        <v>3</v>
      </c>
      <c r="K180" s="5">
        <v>1.62</v>
      </c>
      <c r="L180" s="5">
        <f t="shared" si="2"/>
        <v>1.38</v>
      </c>
      <c r="M180" s="5" t="s">
        <v>29</v>
      </c>
      <c r="N180" s="5" t="s">
        <v>81</v>
      </c>
      <c r="O180" s="5" t="s">
        <v>31</v>
      </c>
      <c r="P180" s="5" t="s">
        <v>32</v>
      </c>
      <c r="Q180" s="5" t="s">
        <v>602</v>
      </c>
    </row>
    <row r="181" ht="45" hidden="1" spans="1:17">
      <c r="A181" s="5">
        <v>178</v>
      </c>
      <c r="B181" s="5" t="s">
        <v>603</v>
      </c>
      <c r="C181" s="5" t="s">
        <v>22</v>
      </c>
      <c r="D181" s="5" t="s">
        <v>39</v>
      </c>
      <c r="E181" s="5" t="s">
        <v>546</v>
      </c>
      <c r="F181" s="5" t="s">
        <v>600</v>
      </c>
      <c r="G181" s="5" t="s">
        <v>41</v>
      </c>
      <c r="H181" s="5" t="s">
        <v>27</v>
      </c>
      <c r="I181" s="5" t="s">
        <v>604</v>
      </c>
      <c r="J181" s="5">
        <v>45</v>
      </c>
      <c r="K181" s="5"/>
      <c r="L181" s="5">
        <f t="shared" si="2"/>
        <v>45</v>
      </c>
      <c r="M181" s="5" t="s">
        <v>43</v>
      </c>
      <c r="N181" s="5" t="s">
        <v>605</v>
      </c>
      <c r="O181" s="5" t="s">
        <v>252</v>
      </c>
      <c r="P181" s="5" t="s">
        <v>46</v>
      </c>
      <c r="Q181" s="5" t="s">
        <v>583</v>
      </c>
    </row>
    <row r="182" ht="56.25" hidden="1" spans="1:17">
      <c r="A182" s="5">
        <v>179</v>
      </c>
      <c r="B182" s="5" t="s">
        <v>606</v>
      </c>
      <c r="C182" s="5" t="s">
        <v>22</v>
      </c>
      <c r="D182" s="5" t="s">
        <v>39</v>
      </c>
      <c r="E182" s="5" t="s">
        <v>546</v>
      </c>
      <c r="F182" s="5" t="s">
        <v>607</v>
      </c>
      <c r="G182" s="5" t="s">
        <v>41</v>
      </c>
      <c r="H182" s="5" t="s">
        <v>27</v>
      </c>
      <c r="I182" s="5" t="s">
        <v>608</v>
      </c>
      <c r="J182" s="5">
        <v>20</v>
      </c>
      <c r="K182" s="5"/>
      <c r="L182" s="5">
        <f t="shared" si="2"/>
        <v>20</v>
      </c>
      <c r="M182" s="5" t="s">
        <v>43</v>
      </c>
      <c r="N182" s="5" t="s">
        <v>609</v>
      </c>
      <c r="O182" s="5" t="s">
        <v>252</v>
      </c>
      <c r="P182" s="5" t="s">
        <v>46</v>
      </c>
      <c r="Q182" s="5" t="s">
        <v>610</v>
      </c>
    </row>
    <row r="183" ht="67.5" hidden="1" spans="1:17">
      <c r="A183" s="5">
        <v>180</v>
      </c>
      <c r="B183" s="5" t="s">
        <v>21</v>
      </c>
      <c r="C183" s="5" t="s">
        <v>22</v>
      </c>
      <c r="D183" s="5" t="s">
        <v>39</v>
      </c>
      <c r="E183" s="5" t="s">
        <v>546</v>
      </c>
      <c r="F183" s="5" t="s">
        <v>607</v>
      </c>
      <c r="G183" s="5" t="s">
        <v>26</v>
      </c>
      <c r="H183" s="5" t="s">
        <v>27</v>
      </c>
      <c r="I183" s="5" t="s">
        <v>611</v>
      </c>
      <c r="J183" s="5">
        <v>8.5</v>
      </c>
      <c r="K183" s="5">
        <v>4.59</v>
      </c>
      <c r="L183" s="5">
        <f t="shared" si="2"/>
        <v>3.91</v>
      </c>
      <c r="M183" s="5" t="s">
        <v>29</v>
      </c>
      <c r="N183" s="5" t="s">
        <v>139</v>
      </c>
      <c r="O183" s="5" t="s">
        <v>31</v>
      </c>
      <c r="P183" s="5" t="s">
        <v>32</v>
      </c>
      <c r="Q183" s="5" t="s">
        <v>612</v>
      </c>
    </row>
    <row r="184" ht="56.25" hidden="1" spans="1:17">
      <c r="A184" s="5">
        <v>181</v>
      </c>
      <c r="B184" s="5" t="s">
        <v>613</v>
      </c>
      <c r="C184" s="5" t="s">
        <v>22</v>
      </c>
      <c r="D184" s="5" t="s">
        <v>39</v>
      </c>
      <c r="E184" s="5" t="s">
        <v>546</v>
      </c>
      <c r="F184" s="5" t="s">
        <v>614</v>
      </c>
      <c r="G184" s="5" t="s">
        <v>41</v>
      </c>
      <c r="H184" s="5" t="s">
        <v>27</v>
      </c>
      <c r="I184" s="5" t="s">
        <v>615</v>
      </c>
      <c r="J184" s="5">
        <v>60</v>
      </c>
      <c r="K184" s="5"/>
      <c r="L184" s="5">
        <f t="shared" si="2"/>
        <v>60</v>
      </c>
      <c r="M184" s="5" t="s">
        <v>43</v>
      </c>
      <c r="N184" s="5" t="s">
        <v>616</v>
      </c>
      <c r="O184" s="5" t="s">
        <v>252</v>
      </c>
      <c r="P184" s="5" t="s">
        <v>46</v>
      </c>
      <c r="Q184" s="5" t="s">
        <v>617</v>
      </c>
    </row>
    <row r="185" ht="67.5" hidden="1" spans="1:17">
      <c r="A185" s="5">
        <v>182</v>
      </c>
      <c r="B185" s="5" t="s">
        <v>21</v>
      </c>
      <c r="C185" s="5" t="s">
        <v>22</v>
      </c>
      <c r="D185" s="5" t="s">
        <v>39</v>
      </c>
      <c r="E185" s="5" t="s">
        <v>546</v>
      </c>
      <c r="F185" s="5" t="s">
        <v>614</v>
      </c>
      <c r="G185" s="5" t="s">
        <v>26</v>
      </c>
      <c r="H185" s="5" t="s">
        <v>27</v>
      </c>
      <c r="I185" s="5" t="s">
        <v>618</v>
      </c>
      <c r="J185" s="5">
        <v>4.5</v>
      </c>
      <c r="K185" s="5">
        <v>2.43</v>
      </c>
      <c r="L185" s="5">
        <f t="shared" si="2"/>
        <v>2.07</v>
      </c>
      <c r="M185" s="5" t="s">
        <v>29</v>
      </c>
      <c r="N185" s="5" t="s">
        <v>69</v>
      </c>
      <c r="O185" s="5" t="s">
        <v>31</v>
      </c>
      <c r="P185" s="5" t="s">
        <v>32</v>
      </c>
      <c r="Q185" s="5" t="s">
        <v>619</v>
      </c>
    </row>
    <row r="186" ht="67.5" hidden="1" spans="1:17">
      <c r="A186" s="5">
        <v>183</v>
      </c>
      <c r="B186" s="5" t="s">
        <v>21</v>
      </c>
      <c r="C186" s="5" t="s">
        <v>22</v>
      </c>
      <c r="D186" s="5" t="s">
        <v>23</v>
      </c>
      <c r="E186" s="5" t="s">
        <v>546</v>
      </c>
      <c r="F186" s="5" t="s">
        <v>620</v>
      </c>
      <c r="G186" s="5" t="s">
        <v>26</v>
      </c>
      <c r="H186" s="5" t="s">
        <v>27</v>
      </c>
      <c r="I186" s="5" t="s">
        <v>621</v>
      </c>
      <c r="J186" s="5">
        <v>10</v>
      </c>
      <c r="K186" s="5">
        <v>5.4</v>
      </c>
      <c r="L186" s="5">
        <f t="shared" si="2"/>
        <v>4.6</v>
      </c>
      <c r="M186" s="5" t="s">
        <v>29</v>
      </c>
      <c r="N186" s="5" t="s">
        <v>588</v>
      </c>
      <c r="O186" s="5" t="s">
        <v>31</v>
      </c>
      <c r="P186" s="5" t="s">
        <v>32</v>
      </c>
      <c r="Q186" s="5" t="s">
        <v>589</v>
      </c>
    </row>
    <row r="187" ht="67.5" hidden="1" spans="1:17">
      <c r="A187" s="5">
        <v>184</v>
      </c>
      <c r="B187" s="5" t="s">
        <v>21</v>
      </c>
      <c r="C187" s="5" t="s">
        <v>22</v>
      </c>
      <c r="D187" s="5" t="s">
        <v>39</v>
      </c>
      <c r="E187" s="5" t="s">
        <v>546</v>
      </c>
      <c r="F187" s="5" t="s">
        <v>622</v>
      </c>
      <c r="G187" s="5" t="s">
        <v>26</v>
      </c>
      <c r="H187" s="5" t="s">
        <v>27</v>
      </c>
      <c r="I187" s="5" t="s">
        <v>623</v>
      </c>
      <c r="J187" s="5">
        <v>10</v>
      </c>
      <c r="K187" s="5">
        <v>5.4</v>
      </c>
      <c r="L187" s="5">
        <f t="shared" si="2"/>
        <v>4.6</v>
      </c>
      <c r="M187" s="5" t="s">
        <v>29</v>
      </c>
      <c r="N187" s="5" t="s">
        <v>588</v>
      </c>
      <c r="O187" s="5" t="s">
        <v>31</v>
      </c>
      <c r="P187" s="5" t="s">
        <v>32</v>
      </c>
      <c r="Q187" s="5" t="s">
        <v>589</v>
      </c>
    </row>
    <row r="188" ht="45" hidden="1" spans="1:17">
      <c r="A188" s="5">
        <v>185</v>
      </c>
      <c r="B188" s="5" t="s">
        <v>624</v>
      </c>
      <c r="C188" s="5" t="s">
        <v>22</v>
      </c>
      <c r="D188" s="5" t="s">
        <v>39</v>
      </c>
      <c r="E188" s="5" t="s">
        <v>546</v>
      </c>
      <c r="F188" s="5" t="s">
        <v>622</v>
      </c>
      <c r="G188" s="5" t="s">
        <v>41</v>
      </c>
      <c r="H188" s="5" t="s">
        <v>27</v>
      </c>
      <c r="I188" s="5" t="s">
        <v>625</v>
      </c>
      <c r="J188" s="5">
        <v>20</v>
      </c>
      <c r="K188" s="5"/>
      <c r="L188" s="5">
        <f t="shared" si="2"/>
        <v>20</v>
      </c>
      <c r="M188" s="5" t="s">
        <v>43</v>
      </c>
      <c r="N188" s="5" t="s">
        <v>626</v>
      </c>
      <c r="O188" s="5" t="s">
        <v>252</v>
      </c>
      <c r="P188" s="5" t="s">
        <v>46</v>
      </c>
      <c r="Q188" s="5" t="s">
        <v>627</v>
      </c>
    </row>
    <row r="189" ht="45" hidden="1" spans="1:17">
      <c r="A189" s="5">
        <v>186</v>
      </c>
      <c r="B189" s="5" t="s">
        <v>568</v>
      </c>
      <c r="C189" s="5" t="s">
        <v>22</v>
      </c>
      <c r="D189" s="5" t="s">
        <v>39</v>
      </c>
      <c r="E189" s="5" t="s">
        <v>546</v>
      </c>
      <c r="F189" s="5" t="s">
        <v>628</v>
      </c>
      <c r="G189" s="5" t="s">
        <v>41</v>
      </c>
      <c r="H189" s="5" t="s">
        <v>27</v>
      </c>
      <c r="I189" s="5" t="s">
        <v>629</v>
      </c>
      <c r="J189" s="5">
        <v>10</v>
      </c>
      <c r="K189" s="5"/>
      <c r="L189" s="5">
        <f t="shared" si="2"/>
        <v>10</v>
      </c>
      <c r="M189" s="5" t="s">
        <v>43</v>
      </c>
      <c r="N189" s="5" t="s">
        <v>630</v>
      </c>
      <c r="O189" s="5" t="s">
        <v>252</v>
      </c>
      <c r="P189" s="5" t="s">
        <v>46</v>
      </c>
      <c r="Q189" s="5" t="s">
        <v>631</v>
      </c>
    </row>
    <row r="190" ht="67.5" hidden="1" spans="1:17">
      <c r="A190" s="5">
        <v>187</v>
      </c>
      <c r="B190" s="5" t="s">
        <v>21</v>
      </c>
      <c r="C190" s="5" t="s">
        <v>22</v>
      </c>
      <c r="D190" s="5" t="s">
        <v>39</v>
      </c>
      <c r="E190" s="5" t="s">
        <v>546</v>
      </c>
      <c r="F190" s="5" t="s">
        <v>628</v>
      </c>
      <c r="G190" s="5" t="s">
        <v>26</v>
      </c>
      <c r="H190" s="5" t="s">
        <v>27</v>
      </c>
      <c r="I190" s="5" t="s">
        <v>632</v>
      </c>
      <c r="J190" s="5">
        <v>9</v>
      </c>
      <c r="K190" s="5">
        <v>4.86</v>
      </c>
      <c r="L190" s="5">
        <f t="shared" si="2"/>
        <v>4.14</v>
      </c>
      <c r="M190" s="5" t="s">
        <v>29</v>
      </c>
      <c r="N190" s="5" t="s">
        <v>228</v>
      </c>
      <c r="O190" s="5" t="s">
        <v>31</v>
      </c>
      <c r="P190" s="5" t="s">
        <v>32</v>
      </c>
      <c r="Q190" s="5" t="s">
        <v>549</v>
      </c>
    </row>
    <row r="191" ht="45" hidden="1" spans="1:17">
      <c r="A191" s="5">
        <v>188</v>
      </c>
      <c r="B191" s="5" t="s">
        <v>633</v>
      </c>
      <c r="C191" s="5" t="s">
        <v>22</v>
      </c>
      <c r="D191" s="5" t="s">
        <v>39</v>
      </c>
      <c r="E191" s="5" t="s">
        <v>546</v>
      </c>
      <c r="F191" s="5" t="s">
        <v>634</v>
      </c>
      <c r="G191" s="5" t="s">
        <v>41</v>
      </c>
      <c r="H191" s="5" t="s">
        <v>27</v>
      </c>
      <c r="I191" s="5" t="s">
        <v>635</v>
      </c>
      <c r="J191" s="5">
        <v>10</v>
      </c>
      <c r="K191" s="5"/>
      <c r="L191" s="5">
        <f t="shared" si="2"/>
        <v>10</v>
      </c>
      <c r="M191" s="5" t="s">
        <v>43</v>
      </c>
      <c r="N191" s="5" t="s">
        <v>595</v>
      </c>
      <c r="O191" s="5" t="s">
        <v>636</v>
      </c>
      <c r="P191" s="5" t="s">
        <v>46</v>
      </c>
      <c r="Q191" s="5" t="s">
        <v>596</v>
      </c>
    </row>
    <row r="192" ht="78.75" hidden="1" spans="1:17">
      <c r="A192" s="5">
        <v>189</v>
      </c>
      <c r="B192" s="5" t="s">
        <v>21</v>
      </c>
      <c r="C192" s="5" t="s">
        <v>22</v>
      </c>
      <c r="D192" s="5" t="s">
        <v>23</v>
      </c>
      <c r="E192" s="5" t="s">
        <v>546</v>
      </c>
      <c r="F192" s="5" t="s">
        <v>634</v>
      </c>
      <c r="G192" s="5" t="s">
        <v>26</v>
      </c>
      <c r="H192" s="5" t="s">
        <v>27</v>
      </c>
      <c r="I192" s="5" t="s">
        <v>637</v>
      </c>
      <c r="J192" s="5">
        <v>12.5</v>
      </c>
      <c r="K192" s="5">
        <v>6.75</v>
      </c>
      <c r="L192" s="5">
        <f t="shared" si="2"/>
        <v>5.75</v>
      </c>
      <c r="M192" s="5" t="s">
        <v>29</v>
      </c>
      <c r="N192" s="5" t="s">
        <v>174</v>
      </c>
      <c r="O192" s="5" t="s">
        <v>31</v>
      </c>
      <c r="P192" s="5" t="s">
        <v>32</v>
      </c>
      <c r="Q192" s="5" t="s">
        <v>175</v>
      </c>
    </row>
    <row r="193" ht="67.5" hidden="1" spans="1:17">
      <c r="A193" s="5">
        <v>190</v>
      </c>
      <c r="B193" s="5" t="s">
        <v>21</v>
      </c>
      <c r="C193" s="5" t="s">
        <v>22</v>
      </c>
      <c r="D193" s="5" t="s">
        <v>23</v>
      </c>
      <c r="E193" s="5" t="s">
        <v>546</v>
      </c>
      <c r="F193" s="5" t="s">
        <v>638</v>
      </c>
      <c r="G193" s="5" t="s">
        <v>26</v>
      </c>
      <c r="H193" s="5" t="s">
        <v>27</v>
      </c>
      <c r="I193" s="5" t="s">
        <v>639</v>
      </c>
      <c r="J193" s="5">
        <v>12.5</v>
      </c>
      <c r="K193" s="5">
        <v>6.75</v>
      </c>
      <c r="L193" s="5">
        <f t="shared" si="2"/>
        <v>5.75</v>
      </c>
      <c r="M193" s="5" t="s">
        <v>29</v>
      </c>
      <c r="N193" s="5" t="s">
        <v>174</v>
      </c>
      <c r="O193" s="5" t="s">
        <v>31</v>
      </c>
      <c r="P193" s="5" t="s">
        <v>32</v>
      </c>
      <c r="Q193" s="5" t="s">
        <v>175</v>
      </c>
    </row>
    <row r="194" ht="67.5" hidden="1" spans="1:17">
      <c r="A194" s="5">
        <v>191</v>
      </c>
      <c r="B194" s="5" t="s">
        <v>21</v>
      </c>
      <c r="C194" s="5" t="s">
        <v>22</v>
      </c>
      <c r="D194" s="5" t="s">
        <v>39</v>
      </c>
      <c r="E194" s="5" t="s">
        <v>546</v>
      </c>
      <c r="F194" s="5" t="s">
        <v>640</v>
      </c>
      <c r="G194" s="5" t="s">
        <v>26</v>
      </c>
      <c r="H194" s="5" t="s">
        <v>27</v>
      </c>
      <c r="I194" s="5" t="s">
        <v>641</v>
      </c>
      <c r="J194" s="5">
        <v>7.5</v>
      </c>
      <c r="K194" s="5">
        <v>4.05</v>
      </c>
      <c r="L194" s="5">
        <f t="shared" si="2"/>
        <v>3.45</v>
      </c>
      <c r="M194" s="5" t="s">
        <v>29</v>
      </c>
      <c r="N194" s="5" t="s">
        <v>558</v>
      </c>
      <c r="O194" s="5" t="s">
        <v>31</v>
      </c>
      <c r="P194" s="5" t="s">
        <v>32</v>
      </c>
      <c r="Q194" s="5" t="s">
        <v>559</v>
      </c>
    </row>
    <row r="195" s="21" customFormat="1" ht="45" hidden="1" spans="1:17">
      <c r="A195" s="5">
        <v>192</v>
      </c>
      <c r="B195" s="5" t="s">
        <v>642</v>
      </c>
      <c r="C195" s="5" t="s">
        <v>22</v>
      </c>
      <c r="D195" s="5" t="s">
        <v>39</v>
      </c>
      <c r="E195" s="5" t="s">
        <v>546</v>
      </c>
      <c r="F195" s="5" t="s">
        <v>640</v>
      </c>
      <c r="G195" s="5" t="s">
        <v>41</v>
      </c>
      <c r="H195" s="5" t="s">
        <v>27</v>
      </c>
      <c r="I195" s="5" t="s">
        <v>643</v>
      </c>
      <c r="J195" s="5">
        <v>60</v>
      </c>
      <c r="K195" s="5"/>
      <c r="L195" s="5">
        <f t="shared" si="2"/>
        <v>60</v>
      </c>
      <c r="M195" s="5" t="s">
        <v>43</v>
      </c>
      <c r="N195" s="5" t="s">
        <v>644</v>
      </c>
      <c r="O195" s="5" t="s">
        <v>636</v>
      </c>
      <c r="P195" s="5" t="s">
        <v>46</v>
      </c>
      <c r="Q195" s="17" t="s">
        <v>645</v>
      </c>
    </row>
    <row r="196" ht="45" hidden="1" spans="1:17">
      <c r="A196" s="5">
        <v>193</v>
      </c>
      <c r="B196" s="5" t="s">
        <v>646</v>
      </c>
      <c r="C196" s="5" t="s">
        <v>22</v>
      </c>
      <c r="D196" s="5" t="s">
        <v>39</v>
      </c>
      <c r="E196" s="5" t="s">
        <v>647</v>
      </c>
      <c r="F196" s="5" t="s">
        <v>648</v>
      </c>
      <c r="G196" s="5" t="s">
        <v>41</v>
      </c>
      <c r="H196" s="5" t="s">
        <v>27</v>
      </c>
      <c r="I196" s="5" t="s">
        <v>649</v>
      </c>
      <c r="J196" s="5">
        <v>40</v>
      </c>
      <c r="K196" s="5"/>
      <c r="L196" s="5">
        <f t="shared" si="2"/>
        <v>40</v>
      </c>
      <c r="M196" s="5" t="s">
        <v>43</v>
      </c>
      <c r="N196" s="5" t="s">
        <v>650</v>
      </c>
      <c r="O196" s="5" t="s">
        <v>636</v>
      </c>
      <c r="P196" s="5" t="s">
        <v>46</v>
      </c>
      <c r="Q196" s="5" t="s">
        <v>137</v>
      </c>
    </row>
    <row r="197" ht="90" hidden="1" spans="1:17">
      <c r="A197" s="5">
        <v>194</v>
      </c>
      <c r="B197" s="5" t="s">
        <v>21</v>
      </c>
      <c r="C197" s="5" t="s">
        <v>22</v>
      </c>
      <c r="D197" s="5" t="s">
        <v>23</v>
      </c>
      <c r="E197" s="5" t="s">
        <v>647</v>
      </c>
      <c r="F197" s="5" t="s">
        <v>648</v>
      </c>
      <c r="G197" s="5" t="s">
        <v>26</v>
      </c>
      <c r="H197" s="5" t="s">
        <v>27</v>
      </c>
      <c r="I197" s="5" t="s">
        <v>651</v>
      </c>
      <c r="J197" s="5">
        <v>20</v>
      </c>
      <c r="K197" s="5">
        <v>10.8</v>
      </c>
      <c r="L197" s="5">
        <f t="shared" ref="L197:L260" si="3">J197-K197</f>
        <v>9.2</v>
      </c>
      <c r="M197" s="5" t="s">
        <v>29</v>
      </c>
      <c r="N197" s="5" t="s">
        <v>415</v>
      </c>
      <c r="O197" s="5" t="s">
        <v>70</v>
      </c>
      <c r="P197" s="5" t="s">
        <v>32</v>
      </c>
      <c r="Q197" s="5" t="s">
        <v>416</v>
      </c>
    </row>
    <row r="198" ht="67.5" hidden="1" spans="1:17">
      <c r="A198" s="5">
        <v>195</v>
      </c>
      <c r="B198" s="5" t="s">
        <v>21</v>
      </c>
      <c r="C198" s="5" t="s">
        <v>22</v>
      </c>
      <c r="D198" s="5" t="s">
        <v>23</v>
      </c>
      <c r="E198" s="5" t="s">
        <v>647</v>
      </c>
      <c r="F198" s="5" t="s">
        <v>652</v>
      </c>
      <c r="G198" s="5" t="s">
        <v>26</v>
      </c>
      <c r="H198" s="5" t="s">
        <v>27</v>
      </c>
      <c r="I198" s="5" t="s">
        <v>653</v>
      </c>
      <c r="J198" s="5">
        <v>2.5</v>
      </c>
      <c r="K198" s="5">
        <v>1.35</v>
      </c>
      <c r="L198" s="5">
        <f t="shared" si="3"/>
        <v>1.15</v>
      </c>
      <c r="M198" s="5" t="s">
        <v>29</v>
      </c>
      <c r="N198" s="5" t="s">
        <v>49</v>
      </c>
      <c r="O198" s="5" t="s">
        <v>31</v>
      </c>
      <c r="P198" s="5" t="s">
        <v>32</v>
      </c>
      <c r="Q198" s="5" t="s">
        <v>50</v>
      </c>
    </row>
    <row r="199" ht="90" hidden="1" spans="1:17">
      <c r="A199" s="5">
        <v>196</v>
      </c>
      <c r="B199" s="5" t="s">
        <v>21</v>
      </c>
      <c r="C199" s="5" t="s">
        <v>22</v>
      </c>
      <c r="D199" s="5" t="s">
        <v>23</v>
      </c>
      <c r="E199" s="5" t="s">
        <v>647</v>
      </c>
      <c r="F199" s="5" t="s">
        <v>654</v>
      </c>
      <c r="G199" s="5" t="s">
        <v>26</v>
      </c>
      <c r="H199" s="5" t="s">
        <v>27</v>
      </c>
      <c r="I199" s="5" t="s">
        <v>655</v>
      </c>
      <c r="J199" s="5">
        <v>6.5</v>
      </c>
      <c r="K199" s="5">
        <v>3.51</v>
      </c>
      <c r="L199" s="5">
        <f t="shared" si="3"/>
        <v>2.99</v>
      </c>
      <c r="M199" s="5" t="s">
        <v>29</v>
      </c>
      <c r="N199" s="5" t="s">
        <v>511</v>
      </c>
      <c r="O199" s="5" t="s">
        <v>70</v>
      </c>
      <c r="P199" s="5" t="s">
        <v>32</v>
      </c>
      <c r="Q199" s="5" t="s">
        <v>512</v>
      </c>
    </row>
    <row r="200" ht="67.5" hidden="1" spans="1:17">
      <c r="A200" s="5">
        <v>197</v>
      </c>
      <c r="B200" s="5" t="s">
        <v>21</v>
      </c>
      <c r="C200" s="5" t="s">
        <v>22</v>
      </c>
      <c r="D200" s="25" t="s">
        <v>23</v>
      </c>
      <c r="E200" s="5" t="s">
        <v>647</v>
      </c>
      <c r="F200" s="5" t="s">
        <v>656</v>
      </c>
      <c r="G200" s="5" t="s">
        <v>26</v>
      </c>
      <c r="H200" s="5" t="s">
        <v>27</v>
      </c>
      <c r="I200" s="5" t="s">
        <v>657</v>
      </c>
      <c r="J200" s="5">
        <v>5</v>
      </c>
      <c r="K200" s="5">
        <v>2.7</v>
      </c>
      <c r="L200" s="5">
        <f t="shared" si="3"/>
        <v>2.3</v>
      </c>
      <c r="M200" s="5" t="s">
        <v>29</v>
      </c>
      <c r="N200" s="5" t="s">
        <v>36</v>
      </c>
      <c r="O200" s="5" t="s">
        <v>31</v>
      </c>
      <c r="P200" s="5" t="s">
        <v>32</v>
      </c>
      <c r="Q200" s="5" t="s">
        <v>317</v>
      </c>
    </row>
    <row r="201" ht="56.25" hidden="1" spans="1:17">
      <c r="A201" s="5">
        <v>198</v>
      </c>
      <c r="B201" s="5" t="s">
        <v>658</v>
      </c>
      <c r="C201" s="5" t="s">
        <v>22</v>
      </c>
      <c r="D201" s="5" t="s">
        <v>23</v>
      </c>
      <c r="E201" s="5" t="s">
        <v>647</v>
      </c>
      <c r="F201" s="5" t="s">
        <v>656</v>
      </c>
      <c r="G201" s="5" t="s">
        <v>26</v>
      </c>
      <c r="H201" s="5" t="s">
        <v>27</v>
      </c>
      <c r="I201" s="5" t="s">
        <v>659</v>
      </c>
      <c r="J201" s="5">
        <v>1.75</v>
      </c>
      <c r="K201" s="5">
        <v>0.945</v>
      </c>
      <c r="L201" s="5">
        <f t="shared" si="3"/>
        <v>0.805</v>
      </c>
      <c r="M201" s="5" t="s">
        <v>29</v>
      </c>
      <c r="N201" s="5" t="s">
        <v>74</v>
      </c>
      <c r="O201" s="5" t="s">
        <v>660</v>
      </c>
      <c r="P201" s="5" t="s">
        <v>32</v>
      </c>
      <c r="Q201" s="5" t="s">
        <v>661</v>
      </c>
    </row>
    <row r="202" ht="90" hidden="1" spans="1:17">
      <c r="A202" s="5">
        <v>199</v>
      </c>
      <c r="B202" s="5" t="s">
        <v>21</v>
      </c>
      <c r="C202" s="5" t="s">
        <v>22</v>
      </c>
      <c r="D202" s="5" t="s">
        <v>23</v>
      </c>
      <c r="E202" s="5" t="s">
        <v>647</v>
      </c>
      <c r="F202" s="5" t="s">
        <v>662</v>
      </c>
      <c r="G202" s="5" t="s">
        <v>26</v>
      </c>
      <c r="H202" s="5" t="s">
        <v>27</v>
      </c>
      <c r="I202" s="5" t="s">
        <v>663</v>
      </c>
      <c r="J202" s="5">
        <v>12</v>
      </c>
      <c r="K202" s="5">
        <v>6.48</v>
      </c>
      <c r="L202" s="5">
        <f t="shared" si="3"/>
        <v>5.52</v>
      </c>
      <c r="M202" s="5" t="s">
        <v>29</v>
      </c>
      <c r="N202" s="5" t="s">
        <v>188</v>
      </c>
      <c r="O202" s="5" t="s">
        <v>357</v>
      </c>
      <c r="P202" s="5" t="s">
        <v>32</v>
      </c>
      <c r="Q202" s="5" t="s">
        <v>189</v>
      </c>
    </row>
    <row r="203" ht="67.5" hidden="1" spans="1:17">
      <c r="A203" s="5">
        <v>200</v>
      </c>
      <c r="B203" s="5" t="s">
        <v>21</v>
      </c>
      <c r="C203" s="5" t="s">
        <v>22</v>
      </c>
      <c r="D203" s="5" t="s">
        <v>23</v>
      </c>
      <c r="E203" s="5" t="s">
        <v>647</v>
      </c>
      <c r="F203" s="5" t="s">
        <v>664</v>
      </c>
      <c r="G203" s="5" t="s">
        <v>26</v>
      </c>
      <c r="H203" s="5" t="s">
        <v>27</v>
      </c>
      <c r="I203" s="5" t="s">
        <v>665</v>
      </c>
      <c r="J203" s="5">
        <v>4</v>
      </c>
      <c r="K203" s="5">
        <v>2.16</v>
      </c>
      <c r="L203" s="5">
        <f t="shared" si="3"/>
        <v>1.84</v>
      </c>
      <c r="M203" s="5" t="s">
        <v>29</v>
      </c>
      <c r="N203" s="5" t="s">
        <v>30</v>
      </c>
      <c r="O203" s="5" t="s">
        <v>666</v>
      </c>
      <c r="P203" s="5" t="s">
        <v>32</v>
      </c>
      <c r="Q203" s="5" t="s">
        <v>33</v>
      </c>
    </row>
    <row r="204" ht="56.25" hidden="1" spans="1:17">
      <c r="A204" s="5">
        <v>201</v>
      </c>
      <c r="B204" s="5" t="s">
        <v>658</v>
      </c>
      <c r="C204" s="5" t="s">
        <v>22</v>
      </c>
      <c r="D204" s="5" t="s">
        <v>23</v>
      </c>
      <c r="E204" s="5" t="s">
        <v>647</v>
      </c>
      <c r="F204" s="5" t="s">
        <v>664</v>
      </c>
      <c r="G204" s="5" t="s">
        <v>26</v>
      </c>
      <c r="H204" s="5" t="s">
        <v>27</v>
      </c>
      <c r="I204" s="5" t="s">
        <v>667</v>
      </c>
      <c r="J204" s="5">
        <v>8.25</v>
      </c>
      <c r="K204" s="5">
        <v>4.455</v>
      </c>
      <c r="L204" s="5">
        <f t="shared" si="3"/>
        <v>3.795</v>
      </c>
      <c r="M204" s="5" t="s">
        <v>29</v>
      </c>
      <c r="N204" s="5" t="s">
        <v>246</v>
      </c>
      <c r="O204" s="5" t="s">
        <v>660</v>
      </c>
      <c r="P204" s="5" t="s">
        <v>32</v>
      </c>
      <c r="Q204" s="5" t="s">
        <v>668</v>
      </c>
    </row>
    <row r="205" ht="67.5" hidden="1" spans="1:17">
      <c r="A205" s="5">
        <v>202</v>
      </c>
      <c r="B205" s="5" t="s">
        <v>21</v>
      </c>
      <c r="C205" s="5" t="s">
        <v>22</v>
      </c>
      <c r="D205" s="5" t="s">
        <v>23</v>
      </c>
      <c r="E205" s="5" t="s">
        <v>647</v>
      </c>
      <c r="F205" s="5" t="s">
        <v>669</v>
      </c>
      <c r="G205" s="5" t="s">
        <v>26</v>
      </c>
      <c r="H205" s="5" t="s">
        <v>27</v>
      </c>
      <c r="I205" s="5" t="s">
        <v>670</v>
      </c>
      <c r="J205" s="5">
        <v>6</v>
      </c>
      <c r="K205" s="5">
        <v>3.24</v>
      </c>
      <c r="L205" s="5">
        <f t="shared" si="3"/>
        <v>2.76</v>
      </c>
      <c r="M205" s="5" t="s">
        <v>29</v>
      </c>
      <c r="N205" s="5" t="s">
        <v>309</v>
      </c>
      <c r="O205" s="5" t="s">
        <v>31</v>
      </c>
      <c r="P205" s="5" t="s">
        <v>32</v>
      </c>
      <c r="Q205" s="5" t="s">
        <v>310</v>
      </c>
    </row>
    <row r="206" ht="56.25" hidden="1" spans="1:17">
      <c r="A206" s="5">
        <v>203</v>
      </c>
      <c r="B206" s="5" t="s">
        <v>658</v>
      </c>
      <c r="C206" s="5" t="s">
        <v>22</v>
      </c>
      <c r="D206" s="5" t="s">
        <v>23</v>
      </c>
      <c r="E206" s="5" t="s">
        <v>647</v>
      </c>
      <c r="F206" s="5" t="s">
        <v>669</v>
      </c>
      <c r="G206" s="5" t="s">
        <v>26</v>
      </c>
      <c r="H206" s="5" t="s">
        <v>27</v>
      </c>
      <c r="I206" s="5" t="s">
        <v>671</v>
      </c>
      <c r="J206" s="5">
        <v>3</v>
      </c>
      <c r="K206" s="5">
        <v>1.62</v>
      </c>
      <c r="L206" s="5">
        <f t="shared" si="3"/>
        <v>1.38</v>
      </c>
      <c r="M206" s="5" t="s">
        <v>29</v>
      </c>
      <c r="N206" s="5" t="s">
        <v>465</v>
      </c>
      <c r="O206" s="5" t="s">
        <v>660</v>
      </c>
      <c r="P206" s="5" t="s">
        <v>32</v>
      </c>
      <c r="Q206" s="5" t="s">
        <v>672</v>
      </c>
    </row>
    <row r="207" ht="67.5" hidden="1" spans="1:17">
      <c r="A207" s="5">
        <v>204</v>
      </c>
      <c r="B207" s="5" t="s">
        <v>21</v>
      </c>
      <c r="C207" s="5" t="s">
        <v>22</v>
      </c>
      <c r="D207" s="5" t="s">
        <v>23</v>
      </c>
      <c r="E207" s="5" t="s">
        <v>647</v>
      </c>
      <c r="F207" s="5" t="s">
        <v>673</v>
      </c>
      <c r="G207" s="5" t="s">
        <v>26</v>
      </c>
      <c r="H207" s="5" t="s">
        <v>27</v>
      </c>
      <c r="I207" s="5" t="s">
        <v>674</v>
      </c>
      <c r="J207" s="5">
        <v>6</v>
      </c>
      <c r="K207" s="5">
        <v>3.24</v>
      </c>
      <c r="L207" s="5">
        <f t="shared" si="3"/>
        <v>2.76</v>
      </c>
      <c r="M207" s="5" t="s">
        <v>29</v>
      </c>
      <c r="N207" s="5" t="s">
        <v>465</v>
      </c>
      <c r="O207" s="5" t="s">
        <v>31</v>
      </c>
      <c r="P207" s="5" t="s">
        <v>32</v>
      </c>
      <c r="Q207" s="5" t="s">
        <v>466</v>
      </c>
    </row>
    <row r="208" ht="67.5" hidden="1" spans="1:17">
      <c r="A208" s="5">
        <v>205</v>
      </c>
      <c r="B208" s="5" t="s">
        <v>21</v>
      </c>
      <c r="C208" s="5" t="s">
        <v>22</v>
      </c>
      <c r="D208" s="5" t="s">
        <v>23</v>
      </c>
      <c r="E208" s="5" t="s">
        <v>647</v>
      </c>
      <c r="F208" s="5" t="s">
        <v>675</v>
      </c>
      <c r="G208" s="23" t="s">
        <v>26</v>
      </c>
      <c r="H208" s="5" t="s">
        <v>27</v>
      </c>
      <c r="I208" s="5" t="s">
        <v>676</v>
      </c>
      <c r="J208" s="10">
        <v>5.5</v>
      </c>
      <c r="K208" s="10">
        <v>2.97</v>
      </c>
      <c r="L208" s="5">
        <f t="shared" si="3"/>
        <v>2.53</v>
      </c>
      <c r="M208" s="5" t="s">
        <v>29</v>
      </c>
      <c r="N208" s="5" t="s">
        <v>90</v>
      </c>
      <c r="O208" s="5" t="s">
        <v>31</v>
      </c>
      <c r="P208" s="5" t="s">
        <v>32</v>
      </c>
      <c r="Q208" s="5" t="s">
        <v>91</v>
      </c>
    </row>
    <row r="209" ht="90" hidden="1" spans="1:17">
      <c r="A209" s="5">
        <v>206</v>
      </c>
      <c r="B209" s="5" t="s">
        <v>21</v>
      </c>
      <c r="C209" s="5" t="s">
        <v>22</v>
      </c>
      <c r="D209" s="5" t="s">
        <v>23</v>
      </c>
      <c r="E209" s="5" t="s">
        <v>647</v>
      </c>
      <c r="F209" s="5" t="s">
        <v>677</v>
      </c>
      <c r="G209" s="5" t="s">
        <v>26</v>
      </c>
      <c r="H209" s="5" t="s">
        <v>27</v>
      </c>
      <c r="I209" s="5" t="s">
        <v>678</v>
      </c>
      <c r="J209" s="5">
        <v>14</v>
      </c>
      <c r="K209" s="5">
        <v>7.56</v>
      </c>
      <c r="L209" s="5">
        <f t="shared" si="3"/>
        <v>6.44</v>
      </c>
      <c r="M209" s="5" t="s">
        <v>29</v>
      </c>
      <c r="N209" s="5" t="s">
        <v>246</v>
      </c>
      <c r="O209" s="5" t="s">
        <v>70</v>
      </c>
      <c r="P209" s="5" t="s">
        <v>32</v>
      </c>
      <c r="Q209" s="5" t="s">
        <v>247</v>
      </c>
    </row>
    <row r="210" ht="67.5" hidden="1" spans="1:17">
      <c r="A210" s="5">
        <v>207</v>
      </c>
      <c r="B210" s="5" t="s">
        <v>21</v>
      </c>
      <c r="C210" s="5" t="s">
        <v>22</v>
      </c>
      <c r="D210" s="5" t="s">
        <v>23</v>
      </c>
      <c r="E210" s="5" t="s">
        <v>647</v>
      </c>
      <c r="F210" s="5" t="s">
        <v>679</v>
      </c>
      <c r="G210" s="5" t="s">
        <v>26</v>
      </c>
      <c r="H210" s="5" t="s">
        <v>27</v>
      </c>
      <c r="I210" s="5" t="s">
        <v>680</v>
      </c>
      <c r="J210" s="5">
        <v>6.5</v>
      </c>
      <c r="K210" s="5">
        <v>3.51</v>
      </c>
      <c r="L210" s="5">
        <f t="shared" si="3"/>
        <v>2.99</v>
      </c>
      <c r="M210" s="5" t="s">
        <v>29</v>
      </c>
      <c r="N210" s="5" t="s">
        <v>309</v>
      </c>
      <c r="O210" s="5" t="s">
        <v>31</v>
      </c>
      <c r="P210" s="5" t="s">
        <v>32</v>
      </c>
      <c r="Q210" s="5" t="s">
        <v>310</v>
      </c>
    </row>
    <row r="211" ht="67.5" hidden="1" spans="1:17">
      <c r="A211" s="5">
        <v>208</v>
      </c>
      <c r="B211" s="5" t="s">
        <v>21</v>
      </c>
      <c r="C211" s="5" t="s">
        <v>22</v>
      </c>
      <c r="D211" s="5" t="s">
        <v>23</v>
      </c>
      <c r="E211" s="5" t="s">
        <v>647</v>
      </c>
      <c r="F211" s="5" t="s">
        <v>681</v>
      </c>
      <c r="G211" s="5" t="s">
        <v>26</v>
      </c>
      <c r="H211" s="5" t="s">
        <v>27</v>
      </c>
      <c r="I211" s="5" t="s">
        <v>682</v>
      </c>
      <c r="J211" s="5">
        <v>10</v>
      </c>
      <c r="K211" s="5">
        <v>5.4</v>
      </c>
      <c r="L211" s="5">
        <f t="shared" si="3"/>
        <v>4.6</v>
      </c>
      <c r="M211" s="5" t="s">
        <v>29</v>
      </c>
      <c r="N211" s="5" t="s">
        <v>588</v>
      </c>
      <c r="O211" s="5" t="s">
        <v>31</v>
      </c>
      <c r="P211" s="5" t="s">
        <v>32</v>
      </c>
      <c r="Q211" s="5" t="s">
        <v>683</v>
      </c>
    </row>
    <row r="212" ht="56.25" hidden="1" spans="1:17">
      <c r="A212" s="5">
        <v>209</v>
      </c>
      <c r="B212" s="5" t="s">
        <v>658</v>
      </c>
      <c r="C212" s="5" t="s">
        <v>22</v>
      </c>
      <c r="D212" s="5" t="s">
        <v>23</v>
      </c>
      <c r="E212" s="5" t="s">
        <v>647</v>
      </c>
      <c r="F212" s="5" t="s">
        <v>681</v>
      </c>
      <c r="G212" s="5" t="s">
        <v>26</v>
      </c>
      <c r="H212" s="5" t="s">
        <v>27</v>
      </c>
      <c r="I212" s="5" t="s">
        <v>659</v>
      </c>
      <c r="J212" s="5">
        <v>1.75</v>
      </c>
      <c r="K212" s="5">
        <v>0.945</v>
      </c>
      <c r="L212" s="5">
        <f t="shared" si="3"/>
        <v>0.805</v>
      </c>
      <c r="M212" s="5" t="s">
        <v>29</v>
      </c>
      <c r="N212" s="5" t="s">
        <v>74</v>
      </c>
      <c r="O212" s="5" t="s">
        <v>660</v>
      </c>
      <c r="P212" s="5" t="s">
        <v>32</v>
      </c>
      <c r="Q212" s="5" t="s">
        <v>661</v>
      </c>
    </row>
    <row r="213" ht="67.5" hidden="1" spans="1:17">
      <c r="A213" s="5">
        <v>210</v>
      </c>
      <c r="B213" s="5" t="s">
        <v>21</v>
      </c>
      <c r="C213" s="5" t="s">
        <v>22</v>
      </c>
      <c r="D213" s="5" t="s">
        <v>23</v>
      </c>
      <c r="E213" s="5" t="s">
        <v>647</v>
      </c>
      <c r="F213" s="5" t="s">
        <v>684</v>
      </c>
      <c r="G213" s="5" t="s">
        <v>26</v>
      </c>
      <c r="H213" s="5" t="s">
        <v>27</v>
      </c>
      <c r="I213" s="5" t="s">
        <v>685</v>
      </c>
      <c r="J213" s="5">
        <v>8</v>
      </c>
      <c r="K213" s="5">
        <v>4.32</v>
      </c>
      <c r="L213" s="5">
        <f t="shared" si="3"/>
        <v>3.68</v>
      </c>
      <c r="M213" s="5" t="s">
        <v>29</v>
      </c>
      <c r="N213" s="5" t="s">
        <v>282</v>
      </c>
      <c r="O213" s="5" t="s">
        <v>31</v>
      </c>
      <c r="P213" s="5" t="s">
        <v>32</v>
      </c>
      <c r="Q213" s="5" t="s">
        <v>283</v>
      </c>
    </row>
    <row r="214" ht="67.5" hidden="1" spans="1:17">
      <c r="A214" s="5">
        <v>211</v>
      </c>
      <c r="B214" s="5" t="s">
        <v>21</v>
      </c>
      <c r="C214" s="5" t="s">
        <v>22</v>
      </c>
      <c r="D214" s="5" t="s">
        <v>23</v>
      </c>
      <c r="E214" s="5" t="s">
        <v>647</v>
      </c>
      <c r="F214" s="5" t="s">
        <v>686</v>
      </c>
      <c r="G214" s="5" t="s">
        <v>26</v>
      </c>
      <c r="H214" s="5" t="s">
        <v>27</v>
      </c>
      <c r="I214" s="5" t="s">
        <v>687</v>
      </c>
      <c r="J214" s="5">
        <v>1.5</v>
      </c>
      <c r="K214" s="5">
        <v>0.81</v>
      </c>
      <c r="L214" s="5">
        <f t="shared" si="3"/>
        <v>0.69</v>
      </c>
      <c r="M214" s="5" t="s">
        <v>29</v>
      </c>
      <c r="N214" s="5" t="s">
        <v>101</v>
      </c>
      <c r="O214" s="5" t="s">
        <v>31</v>
      </c>
      <c r="P214" s="5" t="s">
        <v>32</v>
      </c>
      <c r="Q214" s="5" t="s">
        <v>102</v>
      </c>
    </row>
    <row r="215" ht="45" hidden="1" spans="1:17">
      <c r="A215" s="5">
        <v>212</v>
      </c>
      <c r="B215" s="5" t="s">
        <v>688</v>
      </c>
      <c r="C215" s="5" t="s">
        <v>22</v>
      </c>
      <c r="D215" s="5" t="s">
        <v>39</v>
      </c>
      <c r="E215" s="5" t="s">
        <v>647</v>
      </c>
      <c r="F215" s="5" t="s">
        <v>689</v>
      </c>
      <c r="G215" s="5" t="s">
        <v>131</v>
      </c>
      <c r="H215" s="5" t="s">
        <v>27</v>
      </c>
      <c r="I215" s="5" t="s">
        <v>690</v>
      </c>
      <c r="J215" s="5">
        <v>19</v>
      </c>
      <c r="K215" s="5">
        <v>19</v>
      </c>
      <c r="L215" s="5"/>
      <c r="M215" s="5" t="s">
        <v>43</v>
      </c>
      <c r="N215" s="5" t="s">
        <v>691</v>
      </c>
      <c r="O215" s="5" t="s">
        <v>636</v>
      </c>
      <c r="P215" s="5" t="s">
        <v>46</v>
      </c>
      <c r="Q215" s="5" t="s">
        <v>334</v>
      </c>
    </row>
    <row r="216" ht="67.5" hidden="1" spans="1:17">
      <c r="A216" s="5">
        <v>213</v>
      </c>
      <c r="B216" s="5" t="s">
        <v>21</v>
      </c>
      <c r="C216" s="5" t="s">
        <v>22</v>
      </c>
      <c r="D216" s="10" t="s">
        <v>23</v>
      </c>
      <c r="E216" s="10" t="s">
        <v>647</v>
      </c>
      <c r="F216" s="10" t="s">
        <v>689</v>
      </c>
      <c r="G216" s="10" t="s">
        <v>26</v>
      </c>
      <c r="H216" s="10" t="s">
        <v>27</v>
      </c>
      <c r="I216" s="5" t="s">
        <v>692</v>
      </c>
      <c r="J216" s="5">
        <v>7.5</v>
      </c>
      <c r="K216" s="5">
        <v>4.05</v>
      </c>
      <c r="L216" s="5">
        <f t="shared" si="3"/>
        <v>3.45</v>
      </c>
      <c r="M216" s="5" t="s">
        <v>29</v>
      </c>
      <c r="N216" s="5" t="s">
        <v>558</v>
      </c>
      <c r="O216" s="5" t="s">
        <v>31</v>
      </c>
      <c r="P216" s="5" t="s">
        <v>32</v>
      </c>
      <c r="Q216" s="5" t="s">
        <v>693</v>
      </c>
    </row>
    <row r="217" ht="67.5" hidden="1" spans="1:17">
      <c r="A217" s="5">
        <v>214</v>
      </c>
      <c r="B217" s="5" t="s">
        <v>21</v>
      </c>
      <c r="C217" s="5" t="s">
        <v>22</v>
      </c>
      <c r="D217" s="5" t="s">
        <v>23</v>
      </c>
      <c r="E217" s="5" t="s">
        <v>647</v>
      </c>
      <c r="F217" s="5" t="s">
        <v>694</v>
      </c>
      <c r="G217" s="5" t="s">
        <v>26</v>
      </c>
      <c r="H217" s="5" t="s">
        <v>27</v>
      </c>
      <c r="I217" s="5" t="s">
        <v>695</v>
      </c>
      <c r="J217" s="6">
        <v>3.5</v>
      </c>
      <c r="K217" s="6">
        <v>1.89</v>
      </c>
      <c r="L217" s="5">
        <f t="shared" si="3"/>
        <v>1.61</v>
      </c>
      <c r="M217" s="5" t="s">
        <v>29</v>
      </c>
      <c r="N217" s="5" t="s">
        <v>465</v>
      </c>
      <c r="O217" s="5" t="s">
        <v>31</v>
      </c>
      <c r="P217" s="5" t="s">
        <v>32</v>
      </c>
      <c r="Q217" s="5" t="s">
        <v>466</v>
      </c>
    </row>
    <row r="218" ht="56.25" hidden="1" spans="1:17">
      <c r="A218" s="5">
        <v>215</v>
      </c>
      <c r="B218" s="5" t="s">
        <v>696</v>
      </c>
      <c r="C218" s="5" t="s">
        <v>22</v>
      </c>
      <c r="D218" s="5" t="s">
        <v>39</v>
      </c>
      <c r="E218" s="5" t="s">
        <v>647</v>
      </c>
      <c r="F218" s="5" t="s">
        <v>697</v>
      </c>
      <c r="G218" s="5" t="s">
        <v>41</v>
      </c>
      <c r="H218" s="5" t="s">
        <v>27</v>
      </c>
      <c r="I218" s="5" t="s">
        <v>698</v>
      </c>
      <c r="J218" s="5">
        <v>39</v>
      </c>
      <c r="K218" s="5"/>
      <c r="L218" s="5">
        <f t="shared" si="3"/>
        <v>39</v>
      </c>
      <c r="M218" s="5" t="s">
        <v>43</v>
      </c>
      <c r="N218" s="5" t="s">
        <v>699</v>
      </c>
      <c r="O218" s="5" t="s">
        <v>636</v>
      </c>
      <c r="P218" s="5" t="s">
        <v>46</v>
      </c>
      <c r="Q218" s="5" t="s">
        <v>137</v>
      </c>
    </row>
    <row r="219" ht="67.5" hidden="1" spans="1:17">
      <c r="A219" s="5">
        <v>216</v>
      </c>
      <c r="B219" s="5" t="s">
        <v>21</v>
      </c>
      <c r="C219" s="5" t="s">
        <v>22</v>
      </c>
      <c r="D219" s="5" t="s">
        <v>23</v>
      </c>
      <c r="E219" s="5" t="s">
        <v>647</v>
      </c>
      <c r="F219" s="5" t="s">
        <v>697</v>
      </c>
      <c r="G219" s="5" t="s">
        <v>26</v>
      </c>
      <c r="H219" s="5" t="s">
        <v>27</v>
      </c>
      <c r="I219" s="5" t="s">
        <v>700</v>
      </c>
      <c r="J219" s="5">
        <v>7.5</v>
      </c>
      <c r="K219" s="5">
        <v>4.05</v>
      </c>
      <c r="L219" s="5">
        <f t="shared" si="3"/>
        <v>3.45</v>
      </c>
      <c r="M219" s="5" t="s">
        <v>29</v>
      </c>
      <c r="N219" s="5" t="s">
        <v>558</v>
      </c>
      <c r="O219" s="5" t="s">
        <v>31</v>
      </c>
      <c r="P219" s="5" t="s">
        <v>32</v>
      </c>
      <c r="Q219" s="5" t="s">
        <v>693</v>
      </c>
    </row>
    <row r="220" ht="90" hidden="1" spans="1:17">
      <c r="A220" s="5">
        <v>217</v>
      </c>
      <c r="B220" s="5" t="s">
        <v>21</v>
      </c>
      <c r="C220" s="5" t="s">
        <v>22</v>
      </c>
      <c r="D220" s="5" t="s">
        <v>23</v>
      </c>
      <c r="E220" s="5" t="s">
        <v>647</v>
      </c>
      <c r="F220" s="5" t="s">
        <v>701</v>
      </c>
      <c r="G220" s="5" t="s">
        <v>26</v>
      </c>
      <c r="H220" s="5" t="s">
        <v>27</v>
      </c>
      <c r="I220" s="5" t="s">
        <v>702</v>
      </c>
      <c r="J220" s="5">
        <v>12.5</v>
      </c>
      <c r="K220" s="5">
        <v>6.75</v>
      </c>
      <c r="L220" s="5">
        <f t="shared" si="3"/>
        <v>5.75</v>
      </c>
      <c r="M220" s="5" t="s">
        <v>29</v>
      </c>
      <c r="N220" s="5" t="s">
        <v>174</v>
      </c>
      <c r="O220" s="5" t="s">
        <v>70</v>
      </c>
      <c r="P220" s="5" t="s">
        <v>32</v>
      </c>
      <c r="Q220" s="5" t="s">
        <v>175</v>
      </c>
    </row>
    <row r="221" ht="45" hidden="1" spans="1:17">
      <c r="A221" s="5">
        <v>218</v>
      </c>
      <c r="B221" s="5" t="s">
        <v>38</v>
      </c>
      <c r="C221" s="5" t="s">
        <v>22</v>
      </c>
      <c r="D221" s="5" t="s">
        <v>39</v>
      </c>
      <c r="E221" s="5" t="s">
        <v>647</v>
      </c>
      <c r="F221" s="5" t="s">
        <v>669</v>
      </c>
      <c r="G221" s="5" t="s">
        <v>41</v>
      </c>
      <c r="H221" s="5" t="s">
        <v>27</v>
      </c>
      <c r="I221" s="5" t="s">
        <v>703</v>
      </c>
      <c r="J221" s="5">
        <v>130</v>
      </c>
      <c r="K221" s="5"/>
      <c r="L221" s="5">
        <f t="shared" si="3"/>
        <v>130</v>
      </c>
      <c r="M221" s="5" t="s">
        <v>43</v>
      </c>
      <c r="N221" s="5" t="s">
        <v>704</v>
      </c>
      <c r="O221" s="5" t="s">
        <v>636</v>
      </c>
      <c r="P221" s="5" t="s">
        <v>46</v>
      </c>
      <c r="Q221" s="5" t="s">
        <v>137</v>
      </c>
    </row>
    <row r="222" ht="45" hidden="1" spans="1:17">
      <c r="A222" s="5">
        <v>219</v>
      </c>
      <c r="B222" s="5" t="s">
        <v>38</v>
      </c>
      <c r="C222" s="5" t="s">
        <v>22</v>
      </c>
      <c r="D222" s="5" t="s">
        <v>39</v>
      </c>
      <c r="E222" s="5" t="s">
        <v>647</v>
      </c>
      <c r="F222" s="5" t="s">
        <v>648</v>
      </c>
      <c r="G222" s="5" t="s">
        <v>41</v>
      </c>
      <c r="H222" s="5" t="s">
        <v>27</v>
      </c>
      <c r="I222" s="5" t="s">
        <v>327</v>
      </c>
      <c r="J222" s="5">
        <v>80</v>
      </c>
      <c r="K222" s="5"/>
      <c r="L222" s="5">
        <f t="shared" si="3"/>
        <v>80</v>
      </c>
      <c r="M222" s="5" t="s">
        <v>43</v>
      </c>
      <c r="N222" s="5" t="s">
        <v>705</v>
      </c>
      <c r="O222" s="5" t="s">
        <v>636</v>
      </c>
      <c r="P222" s="5" t="s">
        <v>46</v>
      </c>
      <c r="Q222" s="5" t="s">
        <v>706</v>
      </c>
    </row>
    <row r="223" ht="45" hidden="1" spans="1:17">
      <c r="A223" s="5">
        <v>220</v>
      </c>
      <c r="B223" s="5" t="s">
        <v>707</v>
      </c>
      <c r="C223" s="5" t="s">
        <v>22</v>
      </c>
      <c r="D223" s="5" t="s">
        <v>39</v>
      </c>
      <c r="E223" s="5" t="s">
        <v>647</v>
      </c>
      <c r="F223" s="5" t="s">
        <v>697</v>
      </c>
      <c r="G223" s="5" t="s">
        <v>41</v>
      </c>
      <c r="H223" s="5" t="s">
        <v>27</v>
      </c>
      <c r="I223" s="5" t="s">
        <v>708</v>
      </c>
      <c r="J223" s="5">
        <v>100</v>
      </c>
      <c r="K223" s="5"/>
      <c r="L223" s="5">
        <f t="shared" si="3"/>
        <v>100</v>
      </c>
      <c r="M223" s="5" t="s">
        <v>43</v>
      </c>
      <c r="N223" s="5" t="s">
        <v>515</v>
      </c>
      <c r="O223" s="5" t="s">
        <v>636</v>
      </c>
      <c r="P223" s="5" t="s">
        <v>46</v>
      </c>
      <c r="Q223" s="5" t="s">
        <v>137</v>
      </c>
    </row>
    <row r="224" ht="45" hidden="1" spans="1:17">
      <c r="A224" s="5">
        <v>221</v>
      </c>
      <c r="B224" s="5" t="s">
        <v>709</v>
      </c>
      <c r="C224" s="5" t="s">
        <v>22</v>
      </c>
      <c r="D224" s="5" t="s">
        <v>39</v>
      </c>
      <c r="E224" s="5" t="s">
        <v>647</v>
      </c>
      <c r="F224" s="5" t="s">
        <v>697</v>
      </c>
      <c r="G224" s="5" t="s">
        <v>41</v>
      </c>
      <c r="H224" s="5" t="s">
        <v>27</v>
      </c>
      <c r="I224" s="5" t="s">
        <v>710</v>
      </c>
      <c r="J224" s="5">
        <v>200</v>
      </c>
      <c r="K224" s="5">
        <v>200</v>
      </c>
      <c r="L224" s="5"/>
      <c r="M224" s="5" t="s">
        <v>43</v>
      </c>
      <c r="N224" s="5" t="s">
        <v>704</v>
      </c>
      <c r="O224" s="5" t="s">
        <v>636</v>
      </c>
      <c r="P224" s="5" t="s">
        <v>46</v>
      </c>
      <c r="Q224" s="5" t="s">
        <v>137</v>
      </c>
    </row>
    <row r="225" ht="45" hidden="1" spans="1:17">
      <c r="A225" s="5">
        <v>222</v>
      </c>
      <c r="B225" s="5" t="s">
        <v>709</v>
      </c>
      <c r="C225" s="5" t="s">
        <v>22</v>
      </c>
      <c r="D225" s="5" t="s">
        <v>39</v>
      </c>
      <c r="E225" s="5" t="s">
        <v>647</v>
      </c>
      <c r="F225" s="5" t="s">
        <v>694</v>
      </c>
      <c r="G225" s="5" t="s">
        <v>41</v>
      </c>
      <c r="H225" s="5" t="s">
        <v>27</v>
      </c>
      <c r="I225" s="5" t="s">
        <v>711</v>
      </c>
      <c r="J225" s="5">
        <v>80</v>
      </c>
      <c r="K225" s="5">
        <v>80</v>
      </c>
      <c r="L225" s="5"/>
      <c r="M225" s="5" t="s">
        <v>43</v>
      </c>
      <c r="N225" s="5" t="s">
        <v>712</v>
      </c>
      <c r="O225" s="5" t="s">
        <v>636</v>
      </c>
      <c r="P225" s="5" t="s">
        <v>46</v>
      </c>
      <c r="Q225" s="5" t="s">
        <v>137</v>
      </c>
    </row>
    <row r="226" ht="45" hidden="1" spans="1:17">
      <c r="A226" s="5">
        <v>223</v>
      </c>
      <c r="B226" s="5" t="s">
        <v>713</v>
      </c>
      <c r="C226" s="5" t="s">
        <v>22</v>
      </c>
      <c r="D226" s="5" t="s">
        <v>39</v>
      </c>
      <c r="E226" s="5" t="s">
        <v>714</v>
      </c>
      <c r="F226" s="5" t="s">
        <v>715</v>
      </c>
      <c r="G226" s="5" t="s">
        <v>131</v>
      </c>
      <c r="H226" s="5" t="s">
        <v>27</v>
      </c>
      <c r="I226" s="5" t="s">
        <v>716</v>
      </c>
      <c r="J226" s="5">
        <v>20</v>
      </c>
      <c r="K226" s="5">
        <v>20</v>
      </c>
      <c r="L226" s="5"/>
      <c r="M226" s="5" t="s">
        <v>43</v>
      </c>
      <c r="N226" s="5" t="s">
        <v>717</v>
      </c>
      <c r="O226" s="5" t="s">
        <v>636</v>
      </c>
      <c r="P226" s="5" t="s">
        <v>46</v>
      </c>
      <c r="Q226" s="5" t="s">
        <v>718</v>
      </c>
    </row>
    <row r="227" ht="45" hidden="1" spans="1:17">
      <c r="A227" s="5">
        <v>224</v>
      </c>
      <c r="B227" s="5" t="s">
        <v>719</v>
      </c>
      <c r="C227" s="5" t="s">
        <v>22</v>
      </c>
      <c r="D227" s="5" t="s">
        <v>39</v>
      </c>
      <c r="E227" s="5" t="s">
        <v>714</v>
      </c>
      <c r="F227" s="5" t="s">
        <v>720</v>
      </c>
      <c r="G227" s="5" t="s">
        <v>131</v>
      </c>
      <c r="H227" s="5" t="s">
        <v>27</v>
      </c>
      <c r="I227" s="5" t="s">
        <v>716</v>
      </c>
      <c r="J227" s="5">
        <v>10</v>
      </c>
      <c r="K227" s="5"/>
      <c r="L227" s="5">
        <f t="shared" si="3"/>
        <v>10</v>
      </c>
      <c r="M227" s="5" t="s">
        <v>43</v>
      </c>
      <c r="N227" s="5" t="s">
        <v>721</v>
      </c>
      <c r="O227" s="5" t="s">
        <v>636</v>
      </c>
      <c r="P227" s="5" t="s">
        <v>46</v>
      </c>
      <c r="Q227" s="5" t="s">
        <v>722</v>
      </c>
    </row>
    <row r="228" ht="45" hidden="1" spans="1:17">
      <c r="A228" s="5">
        <v>225</v>
      </c>
      <c r="B228" s="5" t="s">
        <v>723</v>
      </c>
      <c r="C228" s="5" t="s">
        <v>22</v>
      </c>
      <c r="D228" s="5" t="s">
        <v>39</v>
      </c>
      <c r="E228" s="5" t="s">
        <v>714</v>
      </c>
      <c r="F228" s="5" t="s">
        <v>724</v>
      </c>
      <c r="G228" s="5" t="s">
        <v>131</v>
      </c>
      <c r="H228" s="5" t="s">
        <v>27</v>
      </c>
      <c r="I228" s="5" t="s">
        <v>716</v>
      </c>
      <c r="J228" s="5">
        <v>10</v>
      </c>
      <c r="K228" s="5"/>
      <c r="L228" s="5">
        <f t="shared" si="3"/>
        <v>10</v>
      </c>
      <c r="M228" s="5" t="s">
        <v>43</v>
      </c>
      <c r="N228" s="5" t="s">
        <v>717</v>
      </c>
      <c r="O228" s="5" t="s">
        <v>636</v>
      </c>
      <c r="P228" s="5" t="s">
        <v>46</v>
      </c>
      <c r="Q228" s="5" t="s">
        <v>718</v>
      </c>
    </row>
    <row r="229" ht="45" hidden="1" spans="1:17">
      <c r="A229" s="5">
        <v>226</v>
      </c>
      <c r="B229" s="5" t="s">
        <v>725</v>
      </c>
      <c r="C229" s="5" t="s">
        <v>22</v>
      </c>
      <c r="D229" s="5" t="s">
        <v>39</v>
      </c>
      <c r="E229" s="5" t="s">
        <v>714</v>
      </c>
      <c r="F229" s="5" t="s">
        <v>726</v>
      </c>
      <c r="G229" s="5" t="s">
        <v>131</v>
      </c>
      <c r="H229" s="5" t="s">
        <v>27</v>
      </c>
      <c r="I229" s="5" t="s">
        <v>716</v>
      </c>
      <c r="J229" s="5">
        <v>10</v>
      </c>
      <c r="K229" s="5"/>
      <c r="L229" s="5">
        <f t="shared" si="3"/>
        <v>10</v>
      </c>
      <c r="M229" s="5" t="s">
        <v>43</v>
      </c>
      <c r="N229" s="5" t="s">
        <v>727</v>
      </c>
      <c r="O229" s="5" t="s">
        <v>636</v>
      </c>
      <c r="P229" s="5" t="s">
        <v>46</v>
      </c>
      <c r="Q229" s="5" t="s">
        <v>728</v>
      </c>
    </row>
    <row r="230" ht="45" hidden="1" spans="1:17">
      <c r="A230" s="5">
        <v>227</v>
      </c>
      <c r="B230" s="5" t="s">
        <v>729</v>
      </c>
      <c r="C230" s="5" t="s">
        <v>22</v>
      </c>
      <c r="D230" s="5" t="s">
        <v>39</v>
      </c>
      <c r="E230" s="5" t="s">
        <v>714</v>
      </c>
      <c r="F230" s="5" t="s">
        <v>730</v>
      </c>
      <c r="G230" s="5" t="s">
        <v>131</v>
      </c>
      <c r="H230" s="5" t="s">
        <v>27</v>
      </c>
      <c r="I230" s="5" t="s">
        <v>716</v>
      </c>
      <c r="J230" s="5">
        <v>10</v>
      </c>
      <c r="K230" s="5"/>
      <c r="L230" s="5">
        <f t="shared" si="3"/>
        <v>10</v>
      </c>
      <c r="M230" s="5" t="s">
        <v>43</v>
      </c>
      <c r="N230" s="5" t="s">
        <v>731</v>
      </c>
      <c r="O230" s="5" t="s">
        <v>636</v>
      </c>
      <c r="P230" s="5" t="s">
        <v>46</v>
      </c>
      <c r="Q230" s="5" t="s">
        <v>732</v>
      </c>
    </row>
    <row r="231" ht="90" hidden="1" spans="1:17">
      <c r="A231" s="5">
        <v>228</v>
      </c>
      <c r="B231" s="5" t="s">
        <v>21</v>
      </c>
      <c r="C231" s="5" t="s">
        <v>22</v>
      </c>
      <c r="D231" s="5" t="s">
        <v>23</v>
      </c>
      <c r="E231" s="5" t="s">
        <v>714</v>
      </c>
      <c r="F231" s="5" t="s">
        <v>730</v>
      </c>
      <c r="G231" s="5" t="s">
        <v>26</v>
      </c>
      <c r="H231" s="5" t="s">
        <v>27</v>
      </c>
      <c r="I231" s="5" t="s">
        <v>733</v>
      </c>
      <c r="J231" s="5">
        <v>3</v>
      </c>
      <c r="K231" s="5">
        <v>1.62</v>
      </c>
      <c r="L231" s="5">
        <f t="shared" si="3"/>
        <v>1.38</v>
      </c>
      <c r="M231" s="5" t="s">
        <v>29</v>
      </c>
      <c r="N231" s="5" t="s">
        <v>90</v>
      </c>
      <c r="O231" s="5" t="s">
        <v>70</v>
      </c>
      <c r="P231" s="5" t="s">
        <v>32</v>
      </c>
      <c r="Q231" s="5" t="s">
        <v>91</v>
      </c>
    </row>
    <row r="232" ht="90" hidden="1" spans="1:17">
      <c r="A232" s="5">
        <v>229</v>
      </c>
      <c r="B232" s="5" t="s">
        <v>21</v>
      </c>
      <c r="C232" s="5" t="s">
        <v>22</v>
      </c>
      <c r="D232" s="5" t="s">
        <v>23</v>
      </c>
      <c r="E232" s="5" t="s">
        <v>714</v>
      </c>
      <c r="F232" s="5" t="s">
        <v>715</v>
      </c>
      <c r="G232" s="5" t="s">
        <v>26</v>
      </c>
      <c r="H232" s="5" t="s">
        <v>27</v>
      </c>
      <c r="I232" s="5" t="s">
        <v>734</v>
      </c>
      <c r="J232" s="5">
        <v>8</v>
      </c>
      <c r="K232" s="5">
        <v>4.32</v>
      </c>
      <c r="L232" s="5">
        <f t="shared" si="3"/>
        <v>3.68</v>
      </c>
      <c r="M232" s="5" t="s">
        <v>29</v>
      </c>
      <c r="N232" s="5" t="s">
        <v>110</v>
      </c>
      <c r="O232" s="5" t="s">
        <v>70</v>
      </c>
      <c r="P232" s="5" t="s">
        <v>32</v>
      </c>
      <c r="Q232" s="5" t="s">
        <v>313</v>
      </c>
    </row>
    <row r="233" ht="90" hidden="1" spans="1:17">
      <c r="A233" s="5">
        <v>230</v>
      </c>
      <c r="B233" s="5" t="s">
        <v>21</v>
      </c>
      <c r="C233" s="5" t="s">
        <v>22</v>
      </c>
      <c r="D233" s="5" t="s">
        <v>23</v>
      </c>
      <c r="E233" s="5" t="s">
        <v>714</v>
      </c>
      <c r="F233" s="5" t="s">
        <v>724</v>
      </c>
      <c r="G233" s="5" t="s">
        <v>26</v>
      </c>
      <c r="H233" s="5" t="s">
        <v>27</v>
      </c>
      <c r="I233" s="5" t="s">
        <v>735</v>
      </c>
      <c r="J233" s="5">
        <v>1.5</v>
      </c>
      <c r="K233" s="5">
        <v>0.81</v>
      </c>
      <c r="L233" s="5">
        <f t="shared" si="3"/>
        <v>0.69</v>
      </c>
      <c r="M233" s="5" t="s">
        <v>29</v>
      </c>
      <c r="N233" s="5" t="s">
        <v>49</v>
      </c>
      <c r="O233" s="5" t="s">
        <v>70</v>
      </c>
      <c r="P233" s="5" t="s">
        <v>32</v>
      </c>
      <c r="Q233" s="5" t="s">
        <v>50</v>
      </c>
    </row>
    <row r="234" ht="90" hidden="1" spans="1:17">
      <c r="A234" s="5">
        <v>231</v>
      </c>
      <c r="B234" s="5" t="s">
        <v>21</v>
      </c>
      <c r="C234" s="5" t="s">
        <v>22</v>
      </c>
      <c r="D234" s="5" t="s">
        <v>23</v>
      </c>
      <c r="E234" s="5" t="s">
        <v>714</v>
      </c>
      <c r="F234" s="5" t="s">
        <v>720</v>
      </c>
      <c r="G234" s="5" t="s">
        <v>26</v>
      </c>
      <c r="H234" s="5" t="s">
        <v>27</v>
      </c>
      <c r="I234" s="5" t="s">
        <v>736</v>
      </c>
      <c r="J234" s="5">
        <v>2.5</v>
      </c>
      <c r="K234" s="5">
        <v>1.35</v>
      </c>
      <c r="L234" s="5">
        <f t="shared" si="3"/>
        <v>1.15</v>
      </c>
      <c r="M234" s="5" t="s">
        <v>29</v>
      </c>
      <c r="N234" s="5" t="s">
        <v>465</v>
      </c>
      <c r="O234" s="5" t="s">
        <v>70</v>
      </c>
      <c r="P234" s="5" t="s">
        <v>32</v>
      </c>
      <c r="Q234" s="5" t="s">
        <v>466</v>
      </c>
    </row>
    <row r="235" ht="90" hidden="1" spans="1:17">
      <c r="A235" s="5">
        <v>232</v>
      </c>
      <c r="B235" s="5" t="s">
        <v>21</v>
      </c>
      <c r="C235" s="5" t="s">
        <v>22</v>
      </c>
      <c r="D235" s="5" t="s">
        <v>23</v>
      </c>
      <c r="E235" s="5" t="s">
        <v>714</v>
      </c>
      <c r="F235" s="5" t="s">
        <v>726</v>
      </c>
      <c r="G235" s="5" t="s">
        <v>26</v>
      </c>
      <c r="H235" s="5" t="s">
        <v>27</v>
      </c>
      <c r="I235" s="5" t="s">
        <v>737</v>
      </c>
      <c r="J235" s="5">
        <v>1.5</v>
      </c>
      <c r="K235" s="5">
        <v>0.81</v>
      </c>
      <c r="L235" s="5">
        <f t="shared" si="3"/>
        <v>0.69</v>
      </c>
      <c r="M235" s="5" t="s">
        <v>29</v>
      </c>
      <c r="N235" s="5" t="s">
        <v>49</v>
      </c>
      <c r="O235" s="5" t="s">
        <v>70</v>
      </c>
      <c r="P235" s="5" t="s">
        <v>32</v>
      </c>
      <c r="Q235" s="5" t="s">
        <v>50</v>
      </c>
    </row>
    <row r="236" ht="56.25" hidden="1" spans="1:17">
      <c r="A236" s="5">
        <v>233</v>
      </c>
      <c r="B236" s="5" t="s">
        <v>738</v>
      </c>
      <c r="C236" s="5" t="s">
        <v>22</v>
      </c>
      <c r="D236" s="5" t="s">
        <v>39</v>
      </c>
      <c r="E236" s="5" t="s">
        <v>739</v>
      </c>
      <c r="F236" s="5" t="s">
        <v>740</v>
      </c>
      <c r="G236" s="5" t="s">
        <v>41</v>
      </c>
      <c r="H236" s="5" t="s">
        <v>27</v>
      </c>
      <c r="I236" s="5" t="s">
        <v>741</v>
      </c>
      <c r="J236" s="5">
        <v>20</v>
      </c>
      <c r="K236" s="5"/>
      <c r="L236" s="5">
        <f t="shared" si="3"/>
        <v>20</v>
      </c>
      <c r="M236" s="5" t="s">
        <v>43</v>
      </c>
      <c r="N236" s="5" t="s">
        <v>742</v>
      </c>
      <c r="O236" s="5" t="s">
        <v>636</v>
      </c>
      <c r="P236" s="5" t="s">
        <v>46</v>
      </c>
      <c r="Q236" s="5" t="s">
        <v>706</v>
      </c>
    </row>
    <row r="237" ht="45" hidden="1" spans="1:17">
      <c r="A237" s="5">
        <v>234</v>
      </c>
      <c r="B237" s="5" t="s">
        <v>743</v>
      </c>
      <c r="C237" s="5" t="s">
        <v>22</v>
      </c>
      <c r="D237" s="5" t="s">
        <v>39</v>
      </c>
      <c r="E237" s="5" t="s">
        <v>739</v>
      </c>
      <c r="F237" s="5" t="s">
        <v>744</v>
      </c>
      <c r="G237" s="5" t="s">
        <v>41</v>
      </c>
      <c r="H237" s="5" t="s">
        <v>27</v>
      </c>
      <c r="I237" s="5" t="s">
        <v>745</v>
      </c>
      <c r="J237" s="5">
        <v>5</v>
      </c>
      <c r="K237" s="5"/>
      <c r="L237" s="5">
        <f t="shared" si="3"/>
        <v>5</v>
      </c>
      <c r="M237" s="5" t="s">
        <v>43</v>
      </c>
      <c r="N237" s="5" t="s">
        <v>571</v>
      </c>
      <c r="O237" s="5" t="s">
        <v>636</v>
      </c>
      <c r="P237" s="5" t="s">
        <v>46</v>
      </c>
      <c r="Q237" s="5" t="s">
        <v>746</v>
      </c>
    </row>
    <row r="238" ht="45" hidden="1" spans="1:17">
      <c r="A238" s="5">
        <v>235</v>
      </c>
      <c r="B238" s="5" t="s">
        <v>747</v>
      </c>
      <c r="C238" s="5" t="s">
        <v>22</v>
      </c>
      <c r="D238" s="5" t="s">
        <v>39</v>
      </c>
      <c r="E238" s="5" t="s">
        <v>739</v>
      </c>
      <c r="F238" s="5" t="s">
        <v>539</v>
      </c>
      <c r="G238" s="5" t="s">
        <v>41</v>
      </c>
      <c r="H238" s="5" t="s">
        <v>27</v>
      </c>
      <c r="I238" s="5" t="s">
        <v>748</v>
      </c>
      <c r="J238" s="5">
        <v>10</v>
      </c>
      <c r="K238" s="5"/>
      <c r="L238" s="5">
        <f t="shared" si="3"/>
        <v>10</v>
      </c>
      <c r="M238" s="5" t="s">
        <v>43</v>
      </c>
      <c r="N238" s="5" t="s">
        <v>749</v>
      </c>
      <c r="O238" s="5" t="s">
        <v>636</v>
      </c>
      <c r="P238" s="5" t="s">
        <v>46</v>
      </c>
      <c r="Q238" s="5" t="s">
        <v>750</v>
      </c>
    </row>
    <row r="239" ht="45" hidden="1" spans="1:17">
      <c r="A239" s="5">
        <v>236</v>
      </c>
      <c r="B239" s="5" t="s">
        <v>751</v>
      </c>
      <c r="C239" s="5" t="s">
        <v>22</v>
      </c>
      <c r="D239" s="5" t="s">
        <v>39</v>
      </c>
      <c r="E239" s="5" t="s">
        <v>739</v>
      </c>
      <c r="F239" s="5" t="s">
        <v>752</v>
      </c>
      <c r="G239" s="5" t="s">
        <v>26</v>
      </c>
      <c r="H239" s="5" t="s">
        <v>27</v>
      </c>
      <c r="I239" s="5" t="s">
        <v>753</v>
      </c>
      <c r="J239" s="5">
        <v>20</v>
      </c>
      <c r="K239" s="5"/>
      <c r="L239" s="5">
        <f t="shared" si="3"/>
        <v>20</v>
      </c>
      <c r="M239" s="5" t="s">
        <v>43</v>
      </c>
      <c r="N239" s="5" t="s">
        <v>754</v>
      </c>
      <c r="O239" s="5" t="s">
        <v>636</v>
      </c>
      <c r="P239" s="5" t="s">
        <v>46</v>
      </c>
      <c r="Q239" s="5" t="s">
        <v>755</v>
      </c>
    </row>
    <row r="240" ht="45" hidden="1" spans="1:17">
      <c r="A240" s="5">
        <v>237</v>
      </c>
      <c r="B240" s="5" t="s">
        <v>756</v>
      </c>
      <c r="C240" s="5" t="s">
        <v>22</v>
      </c>
      <c r="D240" s="5" t="s">
        <v>39</v>
      </c>
      <c r="E240" s="5" t="s">
        <v>739</v>
      </c>
      <c r="F240" s="5" t="s">
        <v>757</v>
      </c>
      <c r="G240" s="5" t="s">
        <v>26</v>
      </c>
      <c r="H240" s="5" t="s">
        <v>27</v>
      </c>
      <c r="I240" s="5" t="s">
        <v>758</v>
      </c>
      <c r="J240" s="5">
        <v>20</v>
      </c>
      <c r="K240" s="5"/>
      <c r="L240" s="5">
        <f t="shared" si="3"/>
        <v>20</v>
      </c>
      <c r="M240" s="5" t="s">
        <v>43</v>
      </c>
      <c r="N240" s="5" t="s">
        <v>759</v>
      </c>
      <c r="O240" s="5" t="s">
        <v>636</v>
      </c>
      <c r="P240" s="5" t="s">
        <v>46</v>
      </c>
      <c r="Q240" s="5" t="s">
        <v>760</v>
      </c>
    </row>
    <row r="241" ht="45" hidden="1" spans="1:17">
      <c r="A241" s="5">
        <v>238</v>
      </c>
      <c r="B241" s="5" t="s">
        <v>761</v>
      </c>
      <c r="C241" s="5" t="s">
        <v>22</v>
      </c>
      <c r="D241" s="5" t="s">
        <v>39</v>
      </c>
      <c r="E241" s="5" t="s">
        <v>739</v>
      </c>
      <c r="F241" s="5" t="s">
        <v>762</v>
      </c>
      <c r="G241" s="5" t="s">
        <v>41</v>
      </c>
      <c r="H241" s="5" t="s">
        <v>27</v>
      </c>
      <c r="I241" s="5" t="s">
        <v>763</v>
      </c>
      <c r="J241" s="5">
        <v>5</v>
      </c>
      <c r="K241" s="5"/>
      <c r="L241" s="5">
        <f t="shared" si="3"/>
        <v>5</v>
      </c>
      <c r="M241" s="5" t="s">
        <v>43</v>
      </c>
      <c r="N241" s="5" t="s">
        <v>764</v>
      </c>
      <c r="O241" s="5" t="s">
        <v>636</v>
      </c>
      <c r="P241" s="5" t="s">
        <v>46</v>
      </c>
      <c r="Q241" s="5" t="s">
        <v>765</v>
      </c>
    </row>
    <row r="242" ht="45" hidden="1" spans="1:17">
      <c r="A242" s="5">
        <v>239</v>
      </c>
      <c r="B242" s="5" t="s">
        <v>766</v>
      </c>
      <c r="C242" s="5" t="s">
        <v>22</v>
      </c>
      <c r="D242" s="5" t="s">
        <v>39</v>
      </c>
      <c r="E242" s="5" t="s">
        <v>739</v>
      </c>
      <c r="F242" s="5" t="s">
        <v>767</v>
      </c>
      <c r="G242" s="5" t="s">
        <v>41</v>
      </c>
      <c r="H242" s="5" t="s">
        <v>27</v>
      </c>
      <c r="I242" s="5" t="s">
        <v>327</v>
      </c>
      <c r="J242" s="5">
        <v>100</v>
      </c>
      <c r="K242" s="5"/>
      <c r="L242" s="5">
        <f t="shared" si="3"/>
        <v>100</v>
      </c>
      <c r="M242" s="5" t="s">
        <v>43</v>
      </c>
      <c r="N242" s="5" t="s">
        <v>768</v>
      </c>
      <c r="O242" s="5" t="s">
        <v>636</v>
      </c>
      <c r="P242" s="5" t="s">
        <v>46</v>
      </c>
      <c r="Q242" s="5" t="s">
        <v>769</v>
      </c>
    </row>
    <row r="243" ht="45" hidden="1" spans="1:17">
      <c r="A243" s="5">
        <v>240</v>
      </c>
      <c r="B243" s="5" t="s">
        <v>770</v>
      </c>
      <c r="C243" s="5" t="s">
        <v>22</v>
      </c>
      <c r="D243" s="5" t="s">
        <v>39</v>
      </c>
      <c r="E243" s="5" t="s">
        <v>739</v>
      </c>
      <c r="F243" s="5" t="s">
        <v>771</v>
      </c>
      <c r="G243" s="5" t="s">
        <v>41</v>
      </c>
      <c r="H243" s="5" t="s">
        <v>27</v>
      </c>
      <c r="I243" s="5" t="s">
        <v>772</v>
      </c>
      <c r="J243" s="5">
        <v>30</v>
      </c>
      <c r="K243" s="5"/>
      <c r="L243" s="5">
        <f t="shared" si="3"/>
        <v>30</v>
      </c>
      <c r="M243" s="5" t="s">
        <v>43</v>
      </c>
      <c r="N243" s="5" t="s">
        <v>773</v>
      </c>
      <c r="O243" s="5" t="s">
        <v>636</v>
      </c>
      <c r="P243" s="5" t="s">
        <v>46</v>
      </c>
      <c r="Q243" s="5" t="s">
        <v>324</v>
      </c>
    </row>
    <row r="244" ht="45" hidden="1" spans="1:17">
      <c r="A244" s="5">
        <v>241</v>
      </c>
      <c r="B244" s="5" t="s">
        <v>743</v>
      </c>
      <c r="C244" s="5" t="s">
        <v>22</v>
      </c>
      <c r="D244" s="5" t="s">
        <v>39</v>
      </c>
      <c r="E244" s="5" t="s">
        <v>739</v>
      </c>
      <c r="F244" s="5" t="s">
        <v>774</v>
      </c>
      <c r="G244" s="5" t="s">
        <v>41</v>
      </c>
      <c r="H244" s="5" t="s">
        <v>27</v>
      </c>
      <c r="I244" s="5" t="s">
        <v>775</v>
      </c>
      <c r="J244" s="5">
        <v>5</v>
      </c>
      <c r="K244" s="5"/>
      <c r="L244" s="5">
        <f t="shared" si="3"/>
        <v>5</v>
      </c>
      <c r="M244" s="5" t="s">
        <v>43</v>
      </c>
      <c r="N244" s="5" t="s">
        <v>776</v>
      </c>
      <c r="O244" s="5" t="s">
        <v>636</v>
      </c>
      <c r="P244" s="5" t="s">
        <v>46</v>
      </c>
      <c r="Q244" s="5" t="s">
        <v>777</v>
      </c>
    </row>
    <row r="245" ht="45" hidden="1" spans="1:17">
      <c r="A245" s="5">
        <v>242</v>
      </c>
      <c r="B245" s="5" t="s">
        <v>778</v>
      </c>
      <c r="C245" s="5" t="s">
        <v>22</v>
      </c>
      <c r="D245" s="5" t="s">
        <v>39</v>
      </c>
      <c r="E245" s="5" t="s">
        <v>739</v>
      </c>
      <c r="F245" s="5" t="s">
        <v>779</v>
      </c>
      <c r="G245" s="5" t="s">
        <v>131</v>
      </c>
      <c r="H245" s="5" t="s">
        <v>27</v>
      </c>
      <c r="I245" s="5" t="s">
        <v>780</v>
      </c>
      <c r="J245" s="5">
        <v>100</v>
      </c>
      <c r="K245" s="5">
        <v>100</v>
      </c>
      <c r="L245" s="5"/>
      <c r="M245" s="5" t="s">
        <v>43</v>
      </c>
      <c r="N245" s="5" t="s">
        <v>781</v>
      </c>
      <c r="O245" s="5" t="s">
        <v>636</v>
      </c>
      <c r="P245" s="5" t="s">
        <v>46</v>
      </c>
      <c r="Q245" s="5" t="s">
        <v>718</v>
      </c>
    </row>
    <row r="246" ht="90" hidden="1" spans="1:17">
      <c r="A246" s="5">
        <v>243</v>
      </c>
      <c r="B246" s="5" t="s">
        <v>21</v>
      </c>
      <c r="C246" s="5" t="s">
        <v>22</v>
      </c>
      <c r="D246" s="5" t="s">
        <v>23</v>
      </c>
      <c r="E246" s="5" t="s">
        <v>739</v>
      </c>
      <c r="F246" s="5" t="s">
        <v>740</v>
      </c>
      <c r="G246" s="5" t="s">
        <v>26</v>
      </c>
      <c r="H246" s="5" t="s">
        <v>27</v>
      </c>
      <c r="I246" s="5" t="s">
        <v>782</v>
      </c>
      <c r="J246" s="5">
        <v>9.25</v>
      </c>
      <c r="K246" s="5">
        <v>4.995</v>
      </c>
      <c r="L246" s="5">
        <f t="shared" si="3"/>
        <v>4.255</v>
      </c>
      <c r="M246" s="5" t="s">
        <v>29</v>
      </c>
      <c r="N246" s="5" t="s">
        <v>232</v>
      </c>
      <c r="O246" s="5" t="s">
        <v>70</v>
      </c>
      <c r="P246" s="5" t="s">
        <v>32</v>
      </c>
      <c r="Q246" s="5" t="s">
        <v>233</v>
      </c>
    </row>
    <row r="247" ht="90" hidden="1" spans="1:17">
      <c r="A247" s="5">
        <v>244</v>
      </c>
      <c r="B247" s="5" t="s">
        <v>21</v>
      </c>
      <c r="C247" s="5" t="s">
        <v>22</v>
      </c>
      <c r="D247" s="5" t="s">
        <v>23</v>
      </c>
      <c r="E247" s="5" t="s">
        <v>739</v>
      </c>
      <c r="F247" s="5" t="s">
        <v>744</v>
      </c>
      <c r="G247" s="5" t="s">
        <v>26</v>
      </c>
      <c r="H247" s="5" t="s">
        <v>27</v>
      </c>
      <c r="I247" s="5" t="s">
        <v>783</v>
      </c>
      <c r="J247" s="5">
        <v>10.25</v>
      </c>
      <c r="K247" s="5">
        <v>5.535</v>
      </c>
      <c r="L247" s="5">
        <f t="shared" si="3"/>
        <v>4.715</v>
      </c>
      <c r="M247" s="5" t="s">
        <v>29</v>
      </c>
      <c r="N247" s="5" t="s">
        <v>203</v>
      </c>
      <c r="O247" s="5" t="s">
        <v>70</v>
      </c>
      <c r="P247" s="5" t="s">
        <v>32</v>
      </c>
      <c r="Q247" s="5" t="s">
        <v>204</v>
      </c>
    </row>
    <row r="248" ht="90" hidden="1" spans="1:17">
      <c r="A248" s="5">
        <v>245</v>
      </c>
      <c r="B248" s="5" t="s">
        <v>21</v>
      </c>
      <c r="C248" s="5" t="s">
        <v>22</v>
      </c>
      <c r="D248" s="5" t="s">
        <v>23</v>
      </c>
      <c r="E248" s="5" t="s">
        <v>739</v>
      </c>
      <c r="F248" s="5" t="s">
        <v>539</v>
      </c>
      <c r="G248" s="5" t="s">
        <v>26</v>
      </c>
      <c r="H248" s="5" t="s">
        <v>27</v>
      </c>
      <c r="I248" s="5" t="s">
        <v>784</v>
      </c>
      <c r="J248" s="5">
        <v>7.25</v>
      </c>
      <c r="K248" s="5">
        <v>3.915</v>
      </c>
      <c r="L248" s="5">
        <f t="shared" si="3"/>
        <v>3.335</v>
      </c>
      <c r="M248" s="5" t="s">
        <v>29</v>
      </c>
      <c r="N248" s="5" t="s">
        <v>203</v>
      </c>
      <c r="O248" s="5" t="s">
        <v>70</v>
      </c>
      <c r="P248" s="5" t="s">
        <v>32</v>
      </c>
      <c r="Q248" s="5" t="s">
        <v>204</v>
      </c>
    </row>
    <row r="249" ht="90" hidden="1" spans="1:17">
      <c r="A249" s="5">
        <v>246</v>
      </c>
      <c r="B249" s="5" t="s">
        <v>21</v>
      </c>
      <c r="C249" s="5" t="s">
        <v>22</v>
      </c>
      <c r="D249" s="5" t="s">
        <v>23</v>
      </c>
      <c r="E249" s="5" t="s">
        <v>739</v>
      </c>
      <c r="F249" s="5" t="s">
        <v>752</v>
      </c>
      <c r="G249" s="5" t="s">
        <v>26</v>
      </c>
      <c r="H249" s="5" t="s">
        <v>27</v>
      </c>
      <c r="I249" s="5" t="s">
        <v>785</v>
      </c>
      <c r="J249" s="5">
        <v>7.5</v>
      </c>
      <c r="K249" s="5">
        <v>4.05</v>
      </c>
      <c r="L249" s="5">
        <f t="shared" si="3"/>
        <v>3.45</v>
      </c>
      <c r="M249" s="5" t="s">
        <v>29</v>
      </c>
      <c r="N249" s="5" t="s">
        <v>199</v>
      </c>
      <c r="O249" s="5" t="s">
        <v>70</v>
      </c>
      <c r="P249" s="5" t="s">
        <v>32</v>
      </c>
      <c r="Q249" s="5" t="s">
        <v>200</v>
      </c>
    </row>
    <row r="250" ht="67.5" hidden="1" spans="1:17">
      <c r="A250" s="5">
        <v>247</v>
      </c>
      <c r="B250" s="5" t="s">
        <v>21</v>
      </c>
      <c r="C250" s="5" t="s">
        <v>22</v>
      </c>
      <c r="D250" s="5" t="s">
        <v>23</v>
      </c>
      <c r="E250" s="5" t="s">
        <v>739</v>
      </c>
      <c r="F250" s="5" t="s">
        <v>757</v>
      </c>
      <c r="G250" s="5" t="s">
        <v>26</v>
      </c>
      <c r="H250" s="5" t="s">
        <v>27</v>
      </c>
      <c r="I250" s="5" t="s">
        <v>786</v>
      </c>
      <c r="J250" s="5">
        <v>5.75</v>
      </c>
      <c r="K250" s="5">
        <v>3.105</v>
      </c>
      <c r="L250" s="5">
        <f t="shared" si="3"/>
        <v>2.645</v>
      </c>
      <c r="M250" s="5" t="s">
        <v>29</v>
      </c>
      <c r="N250" s="5" t="s">
        <v>309</v>
      </c>
      <c r="O250" s="5" t="s">
        <v>31</v>
      </c>
      <c r="P250" s="5" t="s">
        <v>32</v>
      </c>
      <c r="Q250" s="5" t="s">
        <v>310</v>
      </c>
    </row>
    <row r="251" ht="90" hidden="1" spans="1:17">
      <c r="A251" s="5">
        <v>248</v>
      </c>
      <c r="B251" s="5" t="s">
        <v>21</v>
      </c>
      <c r="C251" s="5" t="s">
        <v>22</v>
      </c>
      <c r="D251" s="5" t="s">
        <v>23</v>
      </c>
      <c r="E251" s="5" t="s">
        <v>739</v>
      </c>
      <c r="F251" s="5" t="s">
        <v>762</v>
      </c>
      <c r="G251" s="5" t="s">
        <v>26</v>
      </c>
      <c r="H251" s="5" t="s">
        <v>27</v>
      </c>
      <c r="I251" s="5" t="s">
        <v>787</v>
      </c>
      <c r="J251" s="5">
        <v>12</v>
      </c>
      <c r="K251" s="5">
        <v>6.48</v>
      </c>
      <c r="L251" s="5">
        <f t="shared" si="3"/>
        <v>5.52</v>
      </c>
      <c r="M251" s="5" t="s">
        <v>29</v>
      </c>
      <c r="N251" s="5" t="s">
        <v>178</v>
      </c>
      <c r="O251" s="5" t="s">
        <v>70</v>
      </c>
      <c r="P251" s="5" t="s">
        <v>32</v>
      </c>
      <c r="Q251" s="5" t="s">
        <v>256</v>
      </c>
    </row>
    <row r="252" ht="90" hidden="1" spans="1:17">
      <c r="A252" s="5">
        <v>249</v>
      </c>
      <c r="B252" s="5" t="s">
        <v>21</v>
      </c>
      <c r="C252" s="5" t="s">
        <v>22</v>
      </c>
      <c r="D252" s="5" t="s">
        <v>23</v>
      </c>
      <c r="E252" s="5" t="s">
        <v>739</v>
      </c>
      <c r="F252" s="5" t="s">
        <v>767</v>
      </c>
      <c r="G252" s="5" t="s">
        <v>26</v>
      </c>
      <c r="H252" s="5" t="s">
        <v>27</v>
      </c>
      <c r="I252" s="5" t="s">
        <v>788</v>
      </c>
      <c r="J252" s="5">
        <v>12.5</v>
      </c>
      <c r="K252" s="5">
        <v>6.75</v>
      </c>
      <c r="L252" s="5">
        <f t="shared" si="3"/>
        <v>5.75</v>
      </c>
      <c r="M252" s="5" t="s">
        <v>29</v>
      </c>
      <c r="N252" s="5" t="s">
        <v>178</v>
      </c>
      <c r="O252" s="5" t="s">
        <v>70</v>
      </c>
      <c r="P252" s="5" t="s">
        <v>32</v>
      </c>
      <c r="Q252" s="5" t="s">
        <v>256</v>
      </c>
    </row>
    <row r="253" ht="90" hidden="1" spans="1:17">
      <c r="A253" s="5">
        <v>250</v>
      </c>
      <c r="B253" s="5" t="s">
        <v>21</v>
      </c>
      <c r="C253" s="5" t="s">
        <v>22</v>
      </c>
      <c r="D253" s="5" t="s">
        <v>23</v>
      </c>
      <c r="E253" s="5" t="s">
        <v>739</v>
      </c>
      <c r="F253" s="5" t="s">
        <v>771</v>
      </c>
      <c r="G253" s="5" t="s">
        <v>26</v>
      </c>
      <c r="H253" s="5" t="s">
        <v>27</v>
      </c>
      <c r="I253" s="5" t="s">
        <v>789</v>
      </c>
      <c r="J253" s="5">
        <v>6.75</v>
      </c>
      <c r="K253" s="5">
        <v>3.645</v>
      </c>
      <c r="L253" s="5">
        <f t="shared" si="3"/>
        <v>3.105</v>
      </c>
      <c r="M253" s="5" t="s">
        <v>29</v>
      </c>
      <c r="N253" s="5" t="s">
        <v>558</v>
      </c>
      <c r="O253" s="5" t="s">
        <v>70</v>
      </c>
      <c r="P253" s="5" t="s">
        <v>32</v>
      </c>
      <c r="Q253" s="5" t="s">
        <v>693</v>
      </c>
    </row>
    <row r="254" ht="90" hidden="1" spans="1:17">
      <c r="A254" s="5">
        <v>251</v>
      </c>
      <c r="B254" s="5" t="s">
        <v>21</v>
      </c>
      <c r="C254" s="5" t="s">
        <v>22</v>
      </c>
      <c r="D254" s="5" t="s">
        <v>23</v>
      </c>
      <c r="E254" s="5" t="s">
        <v>739</v>
      </c>
      <c r="F254" s="5" t="s">
        <v>774</v>
      </c>
      <c r="G254" s="5" t="s">
        <v>26</v>
      </c>
      <c r="H254" s="5" t="s">
        <v>27</v>
      </c>
      <c r="I254" s="5" t="s">
        <v>790</v>
      </c>
      <c r="J254" s="5">
        <v>12.25</v>
      </c>
      <c r="K254" s="5">
        <v>6.615</v>
      </c>
      <c r="L254" s="5">
        <f t="shared" si="3"/>
        <v>5.635</v>
      </c>
      <c r="M254" s="5" t="s">
        <v>29</v>
      </c>
      <c r="N254" s="5" t="s">
        <v>174</v>
      </c>
      <c r="O254" s="5" t="s">
        <v>70</v>
      </c>
      <c r="P254" s="5" t="s">
        <v>32</v>
      </c>
      <c r="Q254" s="5" t="s">
        <v>175</v>
      </c>
    </row>
    <row r="255" ht="90" hidden="1" spans="1:17">
      <c r="A255" s="5">
        <v>252</v>
      </c>
      <c r="B255" s="5" t="s">
        <v>21</v>
      </c>
      <c r="C255" s="5" t="s">
        <v>22</v>
      </c>
      <c r="D255" s="5" t="s">
        <v>23</v>
      </c>
      <c r="E255" s="5" t="s">
        <v>739</v>
      </c>
      <c r="F255" s="5" t="s">
        <v>779</v>
      </c>
      <c r="G255" s="5" t="s">
        <v>26</v>
      </c>
      <c r="H255" s="5" t="s">
        <v>27</v>
      </c>
      <c r="I255" s="5" t="s">
        <v>791</v>
      </c>
      <c r="J255" s="5">
        <v>13.25</v>
      </c>
      <c r="K255" s="5">
        <v>7.155</v>
      </c>
      <c r="L255" s="5">
        <f t="shared" si="3"/>
        <v>6.095</v>
      </c>
      <c r="M255" s="5" t="s">
        <v>29</v>
      </c>
      <c r="N255" s="5" t="s">
        <v>485</v>
      </c>
      <c r="O255" s="5" t="s">
        <v>70</v>
      </c>
      <c r="P255" s="5" t="s">
        <v>32</v>
      </c>
      <c r="Q255" s="5" t="s">
        <v>486</v>
      </c>
    </row>
    <row r="256" ht="90" spans="1:17">
      <c r="A256" s="5">
        <v>253</v>
      </c>
      <c r="B256" s="5" t="s">
        <v>21</v>
      </c>
      <c r="C256" s="5" t="s">
        <v>22</v>
      </c>
      <c r="D256" s="5" t="s">
        <v>23</v>
      </c>
      <c r="E256" s="5" t="s">
        <v>792</v>
      </c>
      <c r="F256" s="5" t="s">
        <v>793</v>
      </c>
      <c r="G256" s="5" t="s">
        <v>26</v>
      </c>
      <c r="H256" s="5" t="s">
        <v>27</v>
      </c>
      <c r="I256" s="5" t="s">
        <v>794</v>
      </c>
      <c r="J256" s="5">
        <v>23.5</v>
      </c>
      <c r="K256" s="10">
        <v>12.69</v>
      </c>
      <c r="L256" s="5">
        <f t="shared" si="3"/>
        <v>10.81</v>
      </c>
      <c r="M256" s="5" t="s">
        <v>29</v>
      </c>
      <c r="N256" s="5" t="s">
        <v>795</v>
      </c>
      <c r="O256" s="5" t="s">
        <v>70</v>
      </c>
      <c r="P256" s="5" t="s">
        <v>32</v>
      </c>
      <c r="Q256" s="5" t="s">
        <v>796</v>
      </c>
    </row>
    <row r="257" ht="90" spans="1:17">
      <c r="A257" s="5">
        <v>254</v>
      </c>
      <c r="B257" s="5" t="s">
        <v>21</v>
      </c>
      <c r="C257" s="5" t="s">
        <v>22</v>
      </c>
      <c r="D257" s="5" t="s">
        <v>23</v>
      </c>
      <c r="E257" s="5" t="s">
        <v>792</v>
      </c>
      <c r="F257" s="5" t="s">
        <v>797</v>
      </c>
      <c r="G257" s="5" t="s">
        <v>26</v>
      </c>
      <c r="H257" s="5" t="s">
        <v>27</v>
      </c>
      <c r="I257" s="5" t="s">
        <v>798</v>
      </c>
      <c r="J257" s="10">
        <v>8</v>
      </c>
      <c r="K257" s="10">
        <v>4.32</v>
      </c>
      <c r="L257" s="5">
        <f t="shared" si="3"/>
        <v>3.68</v>
      </c>
      <c r="M257" s="5" t="s">
        <v>29</v>
      </c>
      <c r="N257" s="5" t="s">
        <v>469</v>
      </c>
      <c r="O257" s="5" t="s">
        <v>70</v>
      </c>
      <c r="P257" s="5" t="s">
        <v>32</v>
      </c>
      <c r="Q257" s="5" t="s">
        <v>470</v>
      </c>
    </row>
    <row r="258" ht="90" spans="1:17">
      <c r="A258" s="5">
        <v>255</v>
      </c>
      <c r="B258" s="5" t="s">
        <v>21</v>
      </c>
      <c r="C258" s="5" t="s">
        <v>22</v>
      </c>
      <c r="D258" s="5" t="s">
        <v>23</v>
      </c>
      <c r="E258" s="5" t="s">
        <v>792</v>
      </c>
      <c r="F258" s="5" t="s">
        <v>799</v>
      </c>
      <c r="G258" s="5" t="s">
        <v>26</v>
      </c>
      <c r="H258" s="5" t="s">
        <v>27</v>
      </c>
      <c r="I258" s="5" t="s">
        <v>800</v>
      </c>
      <c r="J258" s="10">
        <v>9</v>
      </c>
      <c r="K258" s="10">
        <v>4.86</v>
      </c>
      <c r="L258" s="5">
        <f t="shared" si="3"/>
        <v>4.14</v>
      </c>
      <c r="M258" s="5" t="s">
        <v>29</v>
      </c>
      <c r="N258" s="5" t="s">
        <v>203</v>
      </c>
      <c r="O258" s="5" t="s">
        <v>70</v>
      </c>
      <c r="P258" s="5" t="s">
        <v>32</v>
      </c>
      <c r="Q258" s="5" t="s">
        <v>204</v>
      </c>
    </row>
    <row r="259" ht="90" spans="1:17">
      <c r="A259" s="5">
        <v>256</v>
      </c>
      <c r="B259" s="5" t="s">
        <v>21</v>
      </c>
      <c r="C259" s="5" t="s">
        <v>22</v>
      </c>
      <c r="D259" s="5" t="s">
        <v>23</v>
      </c>
      <c r="E259" s="5" t="s">
        <v>792</v>
      </c>
      <c r="F259" s="5" t="s">
        <v>801</v>
      </c>
      <c r="G259" s="5" t="s">
        <v>26</v>
      </c>
      <c r="H259" s="5" t="s">
        <v>27</v>
      </c>
      <c r="I259" s="5" t="s">
        <v>802</v>
      </c>
      <c r="J259" s="10">
        <v>14</v>
      </c>
      <c r="K259" s="10">
        <v>7.56</v>
      </c>
      <c r="L259" s="5">
        <f t="shared" si="3"/>
        <v>6.44</v>
      </c>
      <c r="M259" s="5" t="s">
        <v>29</v>
      </c>
      <c r="N259" s="5" t="s">
        <v>207</v>
      </c>
      <c r="O259" s="5" t="s">
        <v>70</v>
      </c>
      <c r="P259" s="5" t="s">
        <v>32</v>
      </c>
      <c r="Q259" s="5" t="s">
        <v>208</v>
      </c>
    </row>
    <row r="260" ht="67.5" spans="1:17">
      <c r="A260" s="5">
        <v>257</v>
      </c>
      <c r="B260" s="5" t="s">
        <v>21</v>
      </c>
      <c r="C260" s="5" t="s">
        <v>22</v>
      </c>
      <c r="D260" s="5" t="s">
        <v>23</v>
      </c>
      <c r="E260" s="5" t="s">
        <v>792</v>
      </c>
      <c r="F260" s="5" t="s">
        <v>803</v>
      </c>
      <c r="G260" s="5" t="s">
        <v>26</v>
      </c>
      <c r="H260" s="5" t="s">
        <v>27</v>
      </c>
      <c r="I260" s="5" t="s">
        <v>804</v>
      </c>
      <c r="J260" s="17">
        <v>14.5</v>
      </c>
      <c r="K260" s="10">
        <v>7.83</v>
      </c>
      <c r="L260" s="5">
        <f t="shared" si="3"/>
        <v>6.67</v>
      </c>
      <c r="M260" s="5" t="s">
        <v>29</v>
      </c>
      <c r="N260" s="5" t="s">
        <v>485</v>
      </c>
      <c r="O260" s="5" t="s">
        <v>31</v>
      </c>
      <c r="P260" s="5" t="s">
        <v>32</v>
      </c>
      <c r="Q260" s="5" t="s">
        <v>486</v>
      </c>
    </row>
    <row r="261" ht="90" spans="1:17">
      <c r="A261" s="5">
        <v>258</v>
      </c>
      <c r="B261" s="5" t="s">
        <v>21</v>
      </c>
      <c r="C261" s="5" t="s">
        <v>22</v>
      </c>
      <c r="D261" s="5" t="s">
        <v>23</v>
      </c>
      <c r="E261" s="5" t="s">
        <v>792</v>
      </c>
      <c r="F261" s="5" t="s">
        <v>805</v>
      </c>
      <c r="G261" s="5" t="s">
        <v>26</v>
      </c>
      <c r="H261" s="5" t="s">
        <v>27</v>
      </c>
      <c r="I261" s="5" t="s">
        <v>806</v>
      </c>
      <c r="J261" s="10">
        <v>8.5</v>
      </c>
      <c r="K261" s="10">
        <v>4.59</v>
      </c>
      <c r="L261" s="5">
        <f t="shared" ref="L261:L324" si="4">J261-K261</f>
        <v>3.91</v>
      </c>
      <c r="M261" s="5" t="s">
        <v>29</v>
      </c>
      <c r="N261" s="5" t="s">
        <v>232</v>
      </c>
      <c r="O261" s="5" t="s">
        <v>70</v>
      </c>
      <c r="P261" s="5" t="s">
        <v>32</v>
      </c>
      <c r="Q261" s="5" t="s">
        <v>233</v>
      </c>
    </row>
    <row r="262" ht="90" spans="1:17">
      <c r="A262" s="5">
        <v>259</v>
      </c>
      <c r="B262" s="5" t="s">
        <v>21</v>
      </c>
      <c r="C262" s="5" t="s">
        <v>22</v>
      </c>
      <c r="D262" s="5" t="s">
        <v>23</v>
      </c>
      <c r="E262" s="5" t="s">
        <v>792</v>
      </c>
      <c r="F262" s="5" t="s">
        <v>807</v>
      </c>
      <c r="G262" s="5" t="s">
        <v>26</v>
      </c>
      <c r="H262" s="5" t="s">
        <v>27</v>
      </c>
      <c r="I262" s="5" t="s">
        <v>808</v>
      </c>
      <c r="J262" s="10">
        <v>17</v>
      </c>
      <c r="K262" s="10">
        <v>9.18</v>
      </c>
      <c r="L262" s="5">
        <f t="shared" si="4"/>
        <v>7.82</v>
      </c>
      <c r="M262" s="5" t="s">
        <v>29</v>
      </c>
      <c r="N262" s="5" t="s">
        <v>341</v>
      </c>
      <c r="O262" s="5" t="s">
        <v>70</v>
      </c>
      <c r="P262" s="5" t="s">
        <v>32</v>
      </c>
      <c r="Q262" s="5" t="s">
        <v>343</v>
      </c>
    </row>
    <row r="263" ht="90" spans="1:17">
      <c r="A263" s="5">
        <v>260</v>
      </c>
      <c r="B263" s="5" t="s">
        <v>21</v>
      </c>
      <c r="C263" s="5" t="s">
        <v>22</v>
      </c>
      <c r="D263" s="5" t="s">
        <v>23</v>
      </c>
      <c r="E263" s="5" t="s">
        <v>792</v>
      </c>
      <c r="F263" s="5" t="s">
        <v>809</v>
      </c>
      <c r="G263" s="5" t="s">
        <v>26</v>
      </c>
      <c r="H263" s="5" t="s">
        <v>27</v>
      </c>
      <c r="I263" s="5" t="s">
        <v>810</v>
      </c>
      <c r="J263" s="10">
        <v>13</v>
      </c>
      <c r="K263" s="10">
        <v>7.02</v>
      </c>
      <c r="L263" s="5">
        <f t="shared" si="4"/>
        <v>5.98</v>
      </c>
      <c r="M263" s="5" t="s">
        <v>29</v>
      </c>
      <c r="N263" s="5" t="s">
        <v>263</v>
      </c>
      <c r="O263" s="5" t="s">
        <v>70</v>
      </c>
      <c r="P263" s="5" t="s">
        <v>32</v>
      </c>
      <c r="Q263" s="5" t="s">
        <v>264</v>
      </c>
    </row>
    <row r="264" ht="90" spans="1:17">
      <c r="A264" s="5">
        <v>261</v>
      </c>
      <c r="B264" s="5" t="s">
        <v>21</v>
      </c>
      <c r="C264" s="5" t="s">
        <v>22</v>
      </c>
      <c r="D264" s="5" t="s">
        <v>23</v>
      </c>
      <c r="E264" s="5" t="s">
        <v>792</v>
      </c>
      <c r="F264" s="5" t="s">
        <v>811</v>
      </c>
      <c r="G264" s="5" t="s">
        <v>26</v>
      </c>
      <c r="H264" s="5" t="s">
        <v>27</v>
      </c>
      <c r="I264" s="5" t="s">
        <v>812</v>
      </c>
      <c r="J264" s="10">
        <v>11.5</v>
      </c>
      <c r="K264" s="10">
        <v>6.21</v>
      </c>
      <c r="L264" s="5">
        <f t="shared" si="4"/>
        <v>5.29</v>
      </c>
      <c r="M264" s="5" t="s">
        <v>29</v>
      </c>
      <c r="N264" s="5" t="s">
        <v>192</v>
      </c>
      <c r="O264" s="5" t="s">
        <v>70</v>
      </c>
      <c r="P264" s="5" t="s">
        <v>32</v>
      </c>
      <c r="Q264" s="5" t="s">
        <v>193</v>
      </c>
    </row>
    <row r="265" ht="90" spans="1:17">
      <c r="A265" s="5">
        <v>262</v>
      </c>
      <c r="B265" s="16" t="s">
        <v>21</v>
      </c>
      <c r="C265" s="5" t="s">
        <v>22</v>
      </c>
      <c r="D265" s="16" t="s">
        <v>23</v>
      </c>
      <c r="E265" s="16" t="s">
        <v>792</v>
      </c>
      <c r="F265" s="16" t="s">
        <v>813</v>
      </c>
      <c r="G265" s="16" t="s">
        <v>26</v>
      </c>
      <c r="H265" s="16" t="s">
        <v>27</v>
      </c>
      <c r="I265" s="16" t="s">
        <v>814</v>
      </c>
      <c r="J265" s="28">
        <v>14</v>
      </c>
      <c r="K265" s="28">
        <v>7.56</v>
      </c>
      <c r="L265" s="5">
        <f t="shared" si="4"/>
        <v>6.44</v>
      </c>
      <c r="M265" s="16" t="s">
        <v>29</v>
      </c>
      <c r="N265" s="16" t="s">
        <v>110</v>
      </c>
      <c r="O265" s="16" t="s">
        <v>70</v>
      </c>
      <c r="P265" s="16" t="s">
        <v>32</v>
      </c>
      <c r="Q265" s="16" t="s">
        <v>313</v>
      </c>
    </row>
    <row r="266" ht="90" spans="1:17">
      <c r="A266" s="5">
        <v>263</v>
      </c>
      <c r="B266" s="5" t="s">
        <v>21</v>
      </c>
      <c r="C266" s="5" t="s">
        <v>22</v>
      </c>
      <c r="D266" s="5" t="s">
        <v>23</v>
      </c>
      <c r="E266" s="5" t="s">
        <v>792</v>
      </c>
      <c r="F266" s="5" t="s">
        <v>815</v>
      </c>
      <c r="G266" s="5" t="s">
        <v>26</v>
      </c>
      <c r="H266" s="5" t="s">
        <v>27</v>
      </c>
      <c r="I266" s="5" t="s">
        <v>816</v>
      </c>
      <c r="J266" s="10">
        <v>22</v>
      </c>
      <c r="K266" s="10">
        <v>11.88</v>
      </c>
      <c r="L266" s="5">
        <f t="shared" si="4"/>
        <v>10.12</v>
      </c>
      <c r="M266" s="5" t="s">
        <v>29</v>
      </c>
      <c r="N266" s="5" t="s">
        <v>817</v>
      </c>
      <c r="O266" s="5" t="s">
        <v>70</v>
      </c>
      <c r="P266" s="5" t="s">
        <v>32</v>
      </c>
      <c r="Q266" s="5" t="s">
        <v>818</v>
      </c>
    </row>
    <row r="267" ht="90" spans="1:17">
      <c r="A267" s="5">
        <v>264</v>
      </c>
      <c r="B267" s="6" t="s">
        <v>21</v>
      </c>
      <c r="C267" s="5" t="s">
        <v>22</v>
      </c>
      <c r="D267" s="6" t="s">
        <v>23</v>
      </c>
      <c r="E267" s="6" t="s">
        <v>792</v>
      </c>
      <c r="F267" s="6" t="s">
        <v>819</v>
      </c>
      <c r="G267" s="6" t="s">
        <v>26</v>
      </c>
      <c r="H267" s="6" t="s">
        <v>27</v>
      </c>
      <c r="I267" s="6" t="s">
        <v>820</v>
      </c>
      <c r="J267" s="13">
        <v>4.5</v>
      </c>
      <c r="K267" s="13">
        <v>2.43</v>
      </c>
      <c r="L267" s="5">
        <f t="shared" si="4"/>
        <v>2.07</v>
      </c>
      <c r="M267" s="6" t="s">
        <v>29</v>
      </c>
      <c r="N267" s="6" t="s">
        <v>90</v>
      </c>
      <c r="O267" s="6" t="s">
        <v>70</v>
      </c>
      <c r="P267" s="6" t="s">
        <v>32</v>
      </c>
      <c r="Q267" s="6" t="s">
        <v>91</v>
      </c>
    </row>
    <row r="268" ht="90" spans="1:17">
      <c r="A268" s="5">
        <v>265</v>
      </c>
      <c r="B268" s="5" t="s">
        <v>21</v>
      </c>
      <c r="C268" s="5" t="s">
        <v>22</v>
      </c>
      <c r="D268" s="5" t="s">
        <v>23</v>
      </c>
      <c r="E268" s="5" t="s">
        <v>792</v>
      </c>
      <c r="F268" s="5" t="s">
        <v>821</v>
      </c>
      <c r="G268" s="5" t="s">
        <v>26</v>
      </c>
      <c r="H268" s="5" t="s">
        <v>27</v>
      </c>
      <c r="I268" s="5" t="s">
        <v>822</v>
      </c>
      <c r="J268" s="10">
        <v>8.5</v>
      </c>
      <c r="K268" s="10">
        <v>4.59</v>
      </c>
      <c r="L268" s="5">
        <f t="shared" si="4"/>
        <v>3.91</v>
      </c>
      <c r="M268" s="5" t="s">
        <v>29</v>
      </c>
      <c r="N268" s="5" t="s">
        <v>232</v>
      </c>
      <c r="O268" s="5" t="s">
        <v>70</v>
      </c>
      <c r="P268" s="5" t="s">
        <v>32</v>
      </c>
      <c r="Q268" s="5" t="s">
        <v>233</v>
      </c>
    </row>
    <row r="269" ht="56.25" spans="1:17">
      <c r="A269" s="5">
        <v>266</v>
      </c>
      <c r="B269" s="5" t="s">
        <v>823</v>
      </c>
      <c r="C269" s="5" t="s">
        <v>22</v>
      </c>
      <c r="D269" s="5" t="s">
        <v>39</v>
      </c>
      <c r="E269" s="5" t="s">
        <v>792</v>
      </c>
      <c r="F269" s="5" t="s">
        <v>809</v>
      </c>
      <c r="G269" s="5" t="s">
        <v>41</v>
      </c>
      <c r="H269" s="5" t="s">
        <v>27</v>
      </c>
      <c r="I269" s="5" t="s">
        <v>824</v>
      </c>
      <c r="J269" s="5">
        <v>20</v>
      </c>
      <c r="K269" s="5"/>
      <c r="L269" s="5">
        <f t="shared" si="4"/>
        <v>20</v>
      </c>
      <c r="M269" s="5" t="s">
        <v>43</v>
      </c>
      <c r="N269" s="5" t="s">
        <v>825</v>
      </c>
      <c r="O269" s="5" t="s">
        <v>636</v>
      </c>
      <c r="P269" s="5" t="s">
        <v>46</v>
      </c>
      <c r="Q269" s="17" t="s">
        <v>826</v>
      </c>
    </row>
    <row r="270" ht="56.25" spans="1:17">
      <c r="A270" s="5">
        <v>267</v>
      </c>
      <c r="B270" s="5" t="s">
        <v>827</v>
      </c>
      <c r="C270" s="5" t="s">
        <v>22</v>
      </c>
      <c r="D270" s="5" t="s">
        <v>39</v>
      </c>
      <c r="E270" s="5" t="s">
        <v>792</v>
      </c>
      <c r="F270" s="5" t="s">
        <v>815</v>
      </c>
      <c r="G270" s="5" t="s">
        <v>41</v>
      </c>
      <c r="H270" s="5" t="s">
        <v>27</v>
      </c>
      <c r="I270" s="5" t="s">
        <v>828</v>
      </c>
      <c r="J270" s="5">
        <v>20</v>
      </c>
      <c r="K270" s="5"/>
      <c r="L270" s="5">
        <f t="shared" si="4"/>
        <v>20</v>
      </c>
      <c r="M270" s="5" t="s">
        <v>43</v>
      </c>
      <c r="N270" s="5" t="s">
        <v>829</v>
      </c>
      <c r="O270" s="5" t="s">
        <v>636</v>
      </c>
      <c r="P270" s="5" t="s">
        <v>46</v>
      </c>
      <c r="Q270" s="17" t="s">
        <v>830</v>
      </c>
    </row>
    <row r="271" ht="45" spans="1:17">
      <c r="A271" s="5">
        <v>268</v>
      </c>
      <c r="B271" s="5" t="s">
        <v>831</v>
      </c>
      <c r="C271" s="5" t="s">
        <v>22</v>
      </c>
      <c r="D271" s="5" t="s">
        <v>39</v>
      </c>
      <c r="E271" s="5" t="s">
        <v>792</v>
      </c>
      <c r="F271" s="5" t="s">
        <v>821</v>
      </c>
      <c r="G271" s="5" t="s">
        <v>41</v>
      </c>
      <c r="H271" s="5" t="s">
        <v>27</v>
      </c>
      <c r="I271" s="5" t="s">
        <v>832</v>
      </c>
      <c r="J271" s="10">
        <v>20</v>
      </c>
      <c r="K271" s="10"/>
      <c r="L271" s="5">
        <f t="shared" si="4"/>
        <v>20</v>
      </c>
      <c r="M271" s="5" t="s">
        <v>43</v>
      </c>
      <c r="N271" s="5" t="s">
        <v>833</v>
      </c>
      <c r="O271" s="5" t="s">
        <v>636</v>
      </c>
      <c r="P271" s="5" t="s">
        <v>46</v>
      </c>
      <c r="Q271" s="17" t="s">
        <v>834</v>
      </c>
    </row>
    <row r="272" ht="45" spans="1:17">
      <c r="A272" s="5">
        <v>269</v>
      </c>
      <c r="B272" s="5" t="s">
        <v>835</v>
      </c>
      <c r="C272" s="5" t="s">
        <v>22</v>
      </c>
      <c r="D272" s="5" t="s">
        <v>579</v>
      </c>
      <c r="E272" s="5" t="s">
        <v>792</v>
      </c>
      <c r="F272" s="5" t="s">
        <v>803</v>
      </c>
      <c r="G272" s="5" t="s">
        <v>41</v>
      </c>
      <c r="H272" s="5" t="s">
        <v>27</v>
      </c>
      <c r="I272" s="5" t="s">
        <v>836</v>
      </c>
      <c r="J272" s="10">
        <v>20</v>
      </c>
      <c r="K272" s="10"/>
      <c r="L272" s="5">
        <f t="shared" si="4"/>
        <v>20</v>
      </c>
      <c r="M272" s="5" t="s">
        <v>43</v>
      </c>
      <c r="N272" s="5" t="s">
        <v>837</v>
      </c>
      <c r="O272" s="5" t="s">
        <v>636</v>
      </c>
      <c r="P272" s="5" t="s">
        <v>46</v>
      </c>
      <c r="Q272" s="5" t="s">
        <v>722</v>
      </c>
    </row>
    <row r="273" ht="67.5" spans="1:17">
      <c r="A273" s="5">
        <v>270</v>
      </c>
      <c r="B273" s="5" t="s">
        <v>838</v>
      </c>
      <c r="C273" s="5" t="s">
        <v>22</v>
      </c>
      <c r="D273" s="5" t="s">
        <v>39</v>
      </c>
      <c r="E273" s="5" t="s">
        <v>792</v>
      </c>
      <c r="F273" s="5" t="s">
        <v>805</v>
      </c>
      <c r="G273" s="5" t="s">
        <v>131</v>
      </c>
      <c r="H273" s="5" t="s">
        <v>27</v>
      </c>
      <c r="I273" s="5" t="s">
        <v>839</v>
      </c>
      <c r="J273" s="5">
        <v>100</v>
      </c>
      <c r="K273" s="5">
        <v>100</v>
      </c>
      <c r="L273" s="5"/>
      <c r="M273" s="5" t="s">
        <v>43</v>
      </c>
      <c r="N273" s="5" t="s">
        <v>840</v>
      </c>
      <c r="O273" s="5" t="s">
        <v>841</v>
      </c>
      <c r="P273" s="5" t="s">
        <v>46</v>
      </c>
      <c r="Q273" s="5" t="s">
        <v>842</v>
      </c>
    </row>
    <row r="274" ht="45" spans="1:17">
      <c r="A274" s="5">
        <v>271</v>
      </c>
      <c r="B274" s="5" t="s">
        <v>843</v>
      </c>
      <c r="C274" s="5" t="s">
        <v>22</v>
      </c>
      <c r="D274" s="5" t="s">
        <v>39</v>
      </c>
      <c r="E274" s="5" t="s">
        <v>792</v>
      </c>
      <c r="F274" s="5" t="s">
        <v>793</v>
      </c>
      <c r="G274" s="5" t="s">
        <v>41</v>
      </c>
      <c r="H274" s="5" t="s">
        <v>27</v>
      </c>
      <c r="I274" s="5" t="s">
        <v>42</v>
      </c>
      <c r="J274" s="10">
        <v>50</v>
      </c>
      <c r="K274" s="10"/>
      <c r="L274" s="5">
        <f t="shared" si="4"/>
        <v>50</v>
      </c>
      <c r="M274" s="5" t="s">
        <v>43</v>
      </c>
      <c r="N274" s="5" t="s">
        <v>712</v>
      </c>
      <c r="O274" s="5" t="s">
        <v>636</v>
      </c>
      <c r="P274" s="5" t="s">
        <v>46</v>
      </c>
      <c r="Q274" s="5" t="s">
        <v>137</v>
      </c>
    </row>
    <row r="275" ht="45" spans="1:17">
      <c r="A275" s="5">
        <v>272</v>
      </c>
      <c r="B275" s="5" t="s">
        <v>844</v>
      </c>
      <c r="C275" s="5" t="s">
        <v>22</v>
      </c>
      <c r="D275" s="10" t="s">
        <v>39</v>
      </c>
      <c r="E275" s="5" t="s">
        <v>792</v>
      </c>
      <c r="F275" s="5" t="s">
        <v>811</v>
      </c>
      <c r="G275" s="5" t="s">
        <v>61</v>
      </c>
      <c r="H275" s="5" t="s">
        <v>27</v>
      </c>
      <c r="I275" s="5" t="s">
        <v>845</v>
      </c>
      <c r="J275" s="5">
        <v>180</v>
      </c>
      <c r="K275" s="5"/>
      <c r="L275" s="5">
        <f t="shared" si="4"/>
        <v>180</v>
      </c>
      <c r="M275" s="5" t="s">
        <v>43</v>
      </c>
      <c r="N275" s="5" t="s">
        <v>846</v>
      </c>
      <c r="O275" s="5" t="s">
        <v>636</v>
      </c>
      <c r="P275" s="5" t="s">
        <v>46</v>
      </c>
      <c r="Q275" s="5" t="s">
        <v>847</v>
      </c>
    </row>
    <row r="276" ht="45" spans="1:17">
      <c r="A276" s="5">
        <v>273</v>
      </c>
      <c r="B276" s="5" t="s">
        <v>848</v>
      </c>
      <c r="C276" s="5" t="s">
        <v>22</v>
      </c>
      <c r="D276" s="5" t="s">
        <v>39</v>
      </c>
      <c r="E276" s="5" t="s">
        <v>792</v>
      </c>
      <c r="F276" s="5" t="s">
        <v>813</v>
      </c>
      <c r="G276" s="5" t="s">
        <v>61</v>
      </c>
      <c r="H276" s="5" t="s">
        <v>27</v>
      </c>
      <c r="I276" s="5" t="s">
        <v>849</v>
      </c>
      <c r="J276" s="10">
        <v>300</v>
      </c>
      <c r="K276" s="5"/>
      <c r="L276" s="5">
        <f t="shared" si="4"/>
        <v>300</v>
      </c>
      <c r="M276" s="5" t="s">
        <v>43</v>
      </c>
      <c r="N276" s="5" t="s">
        <v>850</v>
      </c>
      <c r="O276" s="5" t="s">
        <v>636</v>
      </c>
      <c r="P276" s="5" t="s">
        <v>46</v>
      </c>
      <c r="Q276" s="5" t="s">
        <v>326</v>
      </c>
    </row>
    <row r="277" ht="45" spans="1:17">
      <c r="A277" s="5">
        <v>274</v>
      </c>
      <c r="B277" s="5" t="s">
        <v>851</v>
      </c>
      <c r="C277" s="5" t="s">
        <v>22</v>
      </c>
      <c r="D277" s="5" t="s">
        <v>23</v>
      </c>
      <c r="E277" s="5" t="s">
        <v>792</v>
      </c>
      <c r="F277" s="5" t="s">
        <v>815</v>
      </c>
      <c r="G277" s="10" t="s">
        <v>61</v>
      </c>
      <c r="H277" s="5" t="s">
        <v>27</v>
      </c>
      <c r="I277" s="5" t="s">
        <v>852</v>
      </c>
      <c r="J277" s="10">
        <v>460</v>
      </c>
      <c r="K277" s="10">
        <v>200</v>
      </c>
      <c r="L277" s="5">
        <f t="shared" si="4"/>
        <v>260</v>
      </c>
      <c r="M277" s="5" t="s">
        <v>43</v>
      </c>
      <c r="N277" s="5" t="s">
        <v>853</v>
      </c>
      <c r="O277" s="5" t="s">
        <v>636</v>
      </c>
      <c r="P277" s="5" t="s">
        <v>46</v>
      </c>
      <c r="Q277" s="17" t="s">
        <v>854</v>
      </c>
    </row>
    <row r="278" ht="45" spans="1:17">
      <c r="A278" s="5">
        <v>275</v>
      </c>
      <c r="B278" s="5" t="s">
        <v>855</v>
      </c>
      <c r="C278" s="5" t="s">
        <v>22</v>
      </c>
      <c r="D278" s="5" t="s">
        <v>39</v>
      </c>
      <c r="E278" s="5" t="s">
        <v>792</v>
      </c>
      <c r="F278" s="5" t="s">
        <v>809</v>
      </c>
      <c r="G278" s="5" t="s">
        <v>131</v>
      </c>
      <c r="H278" s="5" t="s">
        <v>27</v>
      </c>
      <c r="I278" s="5" t="s">
        <v>856</v>
      </c>
      <c r="J278" s="10">
        <v>98</v>
      </c>
      <c r="K278" s="5"/>
      <c r="L278" s="5">
        <f t="shared" si="4"/>
        <v>98</v>
      </c>
      <c r="M278" s="5" t="s">
        <v>43</v>
      </c>
      <c r="N278" s="5" t="s">
        <v>857</v>
      </c>
      <c r="O278" s="5" t="s">
        <v>636</v>
      </c>
      <c r="P278" s="5" t="s">
        <v>46</v>
      </c>
      <c r="Q278" s="17" t="s">
        <v>858</v>
      </c>
    </row>
    <row r="279" ht="45" spans="1:17">
      <c r="A279" s="5">
        <v>276</v>
      </c>
      <c r="B279" s="5" t="s">
        <v>855</v>
      </c>
      <c r="C279" s="5" t="s">
        <v>22</v>
      </c>
      <c r="D279" s="5" t="s">
        <v>23</v>
      </c>
      <c r="E279" s="5" t="s">
        <v>792</v>
      </c>
      <c r="F279" s="5" t="s">
        <v>815</v>
      </c>
      <c r="G279" s="10" t="s">
        <v>117</v>
      </c>
      <c r="H279" s="5" t="s">
        <v>27</v>
      </c>
      <c r="I279" s="5" t="s">
        <v>859</v>
      </c>
      <c r="J279" s="10">
        <v>200</v>
      </c>
      <c r="K279" s="10">
        <v>200</v>
      </c>
      <c r="L279" s="5"/>
      <c r="M279" s="5" t="s">
        <v>43</v>
      </c>
      <c r="N279" s="5" t="s">
        <v>860</v>
      </c>
      <c r="O279" s="5" t="s">
        <v>636</v>
      </c>
      <c r="P279" s="5" t="s">
        <v>46</v>
      </c>
      <c r="Q279" s="17" t="s">
        <v>861</v>
      </c>
    </row>
    <row r="280" ht="45" spans="1:17">
      <c r="A280" s="5">
        <v>277</v>
      </c>
      <c r="B280" s="5" t="s">
        <v>855</v>
      </c>
      <c r="C280" s="5" t="s">
        <v>22</v>
      </c>
      <c r="D280" s="5" t="s">
        <v>23</v>
      </c>
      <c r="E280" s="5" t="s">
        <v>792</v>
      </c>
      <c r="F280" s="5" t="s">
        <v>819</v>
      </c>
      <c r="G280" s="5" t="s">
        <v>41</v>
      </c>
      <c r="H280" s="5" t="s">
        <v>27</v>
      </c>
      <c r="I280" s="5" t="s">
        <v>862</v>
      </c>
      <c r="J280" s="17">
        <v>20</v>
      </c>
      <c r="K280" s="10"/>
      <c r="L280" s="5">
        <f t="shared" si="4"/>
        <v>20</v>
      </c>
      <c r="M280" s="5" t="s">
        <v>43</v>
      </c>
      <c r="N280" s="5" t="s">
        <v>863</v>
      </c>
      <c r="O280" s="5" t="s">
        <v>636</v>
      </c>
      <c r="P280" s="5" t="s">
        <v>46</v>
      </c>
      <c r="Q280" s="5" t="s">
        <v>706</v>
      </c>
    </row>
    <row r="281" ht="67.5" hidden="1" spans="1:17">
      <c r="A281" s="5">
        <v>278</v>
      </c>
      <c r="B281" s="5" t="s">
        <v>21</v>
      </c>
      <c r="C281" s="5" t="s">
        <v>22</v>
      </c>
      <c r="D281" s="5" t="s">
        <v>23</v>
      </c>
      <c r="E281" s="5" t="s">
        <v>864</v>
      </c>
      <c r="F281" s="5" t="s">
        <v>865</v>
      </c>
      <c r="G281" s="5" t="s">
        <v>26</v>
      </c>
      <c r="H281" s="5" t="s">
        <v>27</v>
      </c>
      <c r="I281" s="5" t="s">
        <v>866</v>
      </c>
      <c r="J281" s="5">
        <v>8.8</v>
      </c>
      <c r="K281" s="5">
        <v>4.752</v>
      </c>
      <c r="L281" s="5">
        <f t="shared" si="4"/>
        <v>4.048</v>
      </c>
      <c r="M281" s="5" t="s">
        <v>29</v>
      </c>
      <c r="N281" s="5" t="s">
        <v>232</v>
      </c>
      <c r="O281" s="5" t="s">
        <v>31</v>
      </c>
      <c r="P281" s="5" t="s">
        <v>32</v>
      </c>
      <c r="Q281" s="5" t="s">
        <v>233</v>
      </c>
    </row>
    <row r="282" ht="67.5" hidden="1" spans="1:17">
      <c r="A282" s="5">
        <v>279</v>
      </c>
      <c r="B282" s="5" t="s">
        <v>21</v>
      </c>
      <c r="C282" s="5" t="s">
        <v>22</v>
      </c>
      <c r="D282" s="5" t="s">
        <v>23</v>
      </c>
      <c r="E282" s="5" t="s">
        <v>864</v>
      </c>
      <c r="F282" s="5" t="s">
        <v>867</v>
      </c>
      <c r="G282" s="5" t="s">
        <v>26</v>
      </c>
      <c r="H282" s="5" t="s">
        <v>27</v>
      </c>
      <c r="I282" s="5" t="s">
        <v>868</v>
      </c>
      <c r="J282" s="5">
        <v>10</v>
      </c>
      <c r="K282" s="5">
        <v>5.4</v>
      </c>
      <c r="L282" s="5">
        <f t="shared" si="4"/>
        <v>4.6</v>
      </c>
      <c r="M282" s="5" t="s">
        <v>29</v>
      </c>
      <c r="N282" s="5" t="s">
        <v>588</v>
      </c>
      <c r="O282" s="5" t="s">
        <v>31</v>
      </c>
      <c r="P282" s="5" t="s">
        <v>32</v>
      </c>
      <c r="Q282" s="5" t="s">
        <v>683</v>
      </c>
    </row>
    <row r="283" ht="90" hidden="1" spans="1:17">
      <c r="A283" s="5">
        <v>280</v>
      </c>
      <c r="B283" s="5" t="s">
        <v>21</v>
      </c>
      <c r="C283" s="5" t="s">
        <v>22</v>
      </c>
      <c r="D283" s="5" t="s">
        <v>23</v>
      </c>
      <c r="E283" s="5" t="s">
        <v>864</v>
      </c>
      <c r="F283" s="5" t="s">
        <v>869</v>
      </c>
      <c r="G283" s="5" t="s">
        <v>26</v>
      </c>
      <c r="H283" s="5" t="s">
        <v>27</v>
      </c>
      <c r="I283" s="5" t="s">
        <v>870</v>
      </c>
      <c r="J283" s="5">
        <v>32</v>
      </c>
      <c r="K283" s="5">
        <v>17.28</v>
      </c>
      <c r="L283" s="5">
        <f t="shared" si="4"/>
        <v>14.72</v>
      </c>
      <c r="M283" s="5" t="s">
        <v>29</v>
      </c>
      <c r="N283" s="5" t="s">
        <v>817</v>
      </c>
      <c r="O283" s="5" t="s">
        <v>70</v>
      </c>
      <c r="P283" s="5" t="s">
        <v>32</v>
      </c>
      <c r="Q283" s="5" t="s">
        <v>818</v>
      </c>
    </row>
    <row r="284" ht="67.5" hidden="1" spans="1:17">
      <c r="A284" s="5">
        <v>281</v>
      </c>
      <c r="B284" s="5" t="s">
        <v>21</v>
      </c>
      <c r="C284" s="5" t="s">
        <v>22</v>
      </c>
      <c r="D284" s="5" t="s">
        <v>23</v>
      </c>
      <c r="E284" s="5" t="s">
        <v>864</v>
      </c>
      <c r="F284" s="5" t="s">
        <v>871</v>
      </c>
      <c r="G284" s="5" t="s">
        <v>26</v>
      </c>
      <c r="H284" s="5" t="s">
        <v>27</v>
      </c>
      <c r="I284" s="5" t="s">
        <v>872</v>
      </c>
      <c r="J284" s="5">
        <v>8</v>
      </c>
      <c r="K284" s="5">
        <v>4.32</v>
      </c>
      <c r="L284" s="5">
        <f t="shared" si="4"/>
        <v>3.68</v>
      </c>
      <c r="M284" s="5" t="s">
        <v>29</v>
      </c>
      <c r="N284" s="5" t="s">
        <v>282</v>
      </c>
      <c r="O284" s="5" t="s">
        <v>31</v>
      </c>
      <c r="P284" s="5" t="s">
        <v>32</v>
      </c>
      <c r="Q284" s="5" t="s">
        <v>283</v>
      </c>
    </row>
    <row r="285" ht="90" hidden="1" spans="1:17">
      <c r="A285" s="5">
        <v>282</v>
      </c>
      <c r="B285" s="5" t="s">
        <v>21</v>
      </c>
      <c r="C285" s="5" t="s">
        <v>22</v>
      </c>
      <c r="D285" s="5" t="s">
        <v>23</v>
      </c>
      <c r="E285" s="5" t="s">
        <v>864</v>
      </c>
      <c r="F285" s="5" t="s">
        <v>873</v>
      </c>
      <c r="G285" s="5" t="s">
        <v>26</v>
      </c>
      <c r="H285" s="5" t="s">
        <v>27</v>
      </c>
      <c r="I285" s="5" t="s">
        <v>874</v>
      </c>
      <c r="J285" s="5">
        <v>15</v>
      </c>
      <c r="K285" s="5">
        <v>8.1</v>
      </c>
      <c r="L285" s="5">
        <f t="shared" si="4"/>
        <v>6.9</v>
      </c>
      <c r="M285" s="5" t="s">
        <v>29</v>
      </c>
      <c r="N285" s="5" t="s">
        <v>110</v>
      </c>
      <c r="O285" s="5" t="s">
        <v>875</v>
      </c>
      <c r="P285" s="5" t="s">
        <v>32</v>
      </c>
      <c r="Q285" s="5" t="s">
        <v>313</v>
      </c>
    </row>
    <row r="286" ht="67.5" hidden="1" spans="1:17">
      <c r="A286" s="5">
        <v>283</v>
      </c>
      <c r="B286" s="5" t="s">
        <v>21</v>
      </c>
      <c r="C286" s="5" t="s">
        <v>22</v>
      </c>
      <c r="D286" s="5" t="s">
        <v>23</v>
      </c>
      <c r="E286" s="5" t="s">
        <v>864</v>
      </c>
      <c r="F286" s="5" t="s">
        <v>876</v>
      </c>
      <c r="G286" s="5" t="s">
        <v>26</v>
      </c>
      <c r="H286" s="5" t="s">
        <v>27</v>
      </c>
      <c r="I286" s="5" t="s">
        <v>877</v>
      </c>
      <c r="J286" s="5">
        <v>7</v>
      </c>
      <c r="K286" s="5">
        <v>3.78</v>
      </c>
      <c r="L286" s="5">
        <f t="shared" si="4"/>
        <v>3.22</v>
      </c>
      <c r="M286" s="5" t="s">
        <v>29</v>
      </c>
      <c r="N286" s="5" t="s">
        <v>511</v>
      </c>
      <c r="O286" s="5" t="s">
        <v>31</v>
      </c>
      <c r="P286" s="5" t="s">
        <v>32</v>
      </c>
      <c r="Q286" s="5" t="s">
        <v>512</v>
      </c>
    </row>
    <row r="287" ht="90" hidden="1" spans="1:17">
      <c r="A287" s="5">
        <v>284</v>
      </c>
      <c r="B287" s="5" t="s">
        <v>21</v>
      </c>
      <c r="C287" s="5" t="s">
        <v>22</v>
      </c>
      <c r="D287" s="5" t="s">
        <v>23</v>
      </c>
      <c r="E287" s="5" t="s">
        <v>864</v>
      </c>
      <c r="F287" s="5" t="s">
        <v>878</v>
      </c>
      <c r="G287" s="5" t="s">
        <v>26</v>
      </c>
      <c r="H287" s="5" t="s">
        <v>27</v>
      </c>
      <c r="I287" s="5" t="s">
        <v>879</v>
      </c>
      <c r="J287" s="5">
        <v>16.5</v>
      </c>
      <c r="K287" s="5">
        <v>8.91</v>
      </c>
      <c r="L287" s="5">
        <f t="shared" si="4"/>
        <v>7.59</v>
      </c>
      <c r="M287" s="5" t="s">
        <v>29</v>
      </c>
      <c r="N287" s="5" t="s">
        <v>246</v>
      </c>
      <c r="O287" s="5" t="s">
        <v>70</v>
      </c>
      <c r="P287" s="5" t="s">
        <v>32</v>
      </c>
      <c r="Q287" s="5" t="s">
        <v>247</v>
      </c>
    </row>
    <row r="288" ht="90" hidden="1" spans="1:17">
      <c r="A288" s="5">
        <v>285</v>
      </c>
      <c r="B288" s="5" t="s">
        <v>21</v>
      </c>
      <c r="C288" s="5" t="s">
        <v>22</v>
      </c>
      <c r="D288" s="5" t="s">
        <v>23</v>
      </c>
      <c r="E288" s="5" t="s">
        <v>864</v>
      </c>
      <c r="F288" s="5" t="s">
        <v>880</v>
      </c>
      <c r="G288" s="5" t="s">
        <v>26</v>
      </c>
      <c r="H288" s="5" t="s">
        <v>27</v>
      </c>
      <c r="I288" s="5" t="s">
        <v>881</v>
      </c>
      <c r="J288" s="5">
        <v>8</v>
      </c>
      <c r="K288" s="5">
        <v>4.32</v>
      </c>
      <c r="L288" s="5">
        <f t="shared" si="4"/>
        <v>3.68</v>
      </c>
      <c r="M288" s="5" t="s">
        <v>29</v>
      </c>
      <c r="N288" s="5" t="s">
        <v>199</v>
      </c>
      <c r="O288" s="5" t="s">
        <v>70</v>
      </c>
      <c r="P288" s="5" t="s">
        <v>32</v>
      </c>
      <c r="Q288" s="5" t="s">
        <v>200</v>
      </c>
    </row>
    <row r="289" ht="67.5" hidden="1" spans="1:17">
      <c r="A289" s="5">
        <v>286</v>
      </c>
      <c r="B289" s="5" t="s">
        <v>21</v>
      </c>
      <c r="C289" s="5" t="s">
        <v>22</v>
      </c>
      <c r="D289" s="5" t="s">
        <v>23</v>
      </c>
      <c r="E289" s="5" t="s">
        <v>864</v>
      </c>
      <c r="F289" s="5" t="s">
        <v>882</v>
      </c>
      <c r="G289" s="5" t="s">
        <v>26</v>
      </c>
      <c r="H289" s="5" t="s">
        <v>27</v>
      </c>
      <c r="I289" s="5" t="s">
        <v>883</v>
      </c>
      <c r="J289" s="5">
        <v>11</v>
      </c>
      <c r="K289" s="5">
        <v>5.94</v>
      </c>
      <c r="L289" s="5">
        <f t="shared" si="4"/>
        <v>5.06</v>
      </c>
      <c r="M289" s="5" t="s">
        <v>29</v>
      </c>
      <c r="N289" s="5" t="s">
        <v>232</v>
      </c>
      <c r="O289" s="5" t="s">
        <v>31</v>
      </c>
      <c r="P289" s="5" t="s">
        <v>32</v>
      </c>
      <c r="Q289" s="5" t="s">
        <v>233</v>
      </c>
    </row>
    <row r="290" ht="90" hidden="1" spans="1:17">
      <c r="A290" s="5">
        <v>287</v>
      </c>
      <c r="B290" s="5" t="s">
        <v>21</v>
      </c>
      <c r="C290" s="5" t="s">
        <v>22</v>
      </c>
      <c r="D290" s="5" t="s">
        <v>23</v>
      </c>
      <c r="E290" s="5" t="s">
        <v>864</v>
      </c>
      <c r="F290" s="5" t="s">
        <v>884</v>
      </c>
      <c r="G290" s="5" t="s">
        <v>26</v>
      </c>
      <c r="H290" s="5" t="s">
        <v>27</v>
      </c>
      <c r="I290" s="5" t="s">
        <v>885</v>
      </c>
      <c r="J290" s="5">
        <v>17</v>
      </c>
      <c r="K290" s="5">
        <v>9.18</v>
      </c>
      <c r="L290" s="5">
        <f t="shared" si="4"/>
        <v>7.82</v>
      </c>
      <c r="M290" s="5" t="s">
        <v>29</v>
      </c>
      <c r="N290" s="5" t="s">
        <v>438</v>
      </c>
      <c r="O290" s="5" t="s">
        <v>70</v>
      </c>
      <c r="P290" s="5" t="s">
        <v>32</v>
      </c>
      <c r="Q290" s="5" t="s">
        <v>439</v>
      </c>
    </row>
    <row r="291" ht="78.75" hidden="1" spans="1:17">
      <c r="A291" s="5">
        <v>288</v>
      </c>
      <c r="B291" s="5" t="s">
        <v>21</v>
      </c>
      <c r="C291" s="5" t="s">
        <v>22</v>
      </c>
      <c r="D291" s="5" t="s">
        <v>23</v>
      </c>
      <c r="E291" s="5" t="s">
        <v>864</v>
      </c>
      <c r="F291" s="5" t="s">
        <v>886</v>
      </c>
      <c r="G291" s="5" t="s">
        <v>26</v>
      </c>
      <c r="H291" s="5" t="s">
        <v>27</v>
      </c>
      <c r="I291" s="5" t="s">
        <v>887</v>
      </c>
      <c r="J291" s="5">
        <v>8</v>
      </c>
      <c r="K291" s="5">
        <v>4.32</v>
      </c>
      <c r="L291" s="5">
        <f t="shared" si="4"/>
        <v>3.68</v>
      </c>
      <c r="M291" s="5" t="s">
        <v>29</v>
      </c>
      <c r="N291" s="5" t="s">
        <v>282</v>
      </c>
      <c r="O291" s="5" t="s">
        <v>31</v>
      </c>
      <c r="P291" s="5" t="s">
        <v>32</v>
      </c>
      <c r="Q291" s="5" t="s">
        <v>283</v>
      </c>
    </row>
    <row r="292" ht="45" hidden="1" spans="1:17">
      <c r="A292" s="5">
        <v>289</v>
      </c>
      <c r="B292" s="5" t="s">
        <v>888</v>
      </c>
      <c r="C292" s="5" t="s">
        <v>22</v>
      </c>
      <c r="D292" s="5" t="s">
        <v>39</v>
      </c>
      <c r="E292" s="5" t="s">
        <v>864</v>
      </c>
      <c r="F292" s="5" t="s">
        <v>869</v>
      </c>
      <c r="G292" s="5" t="s">
        <v>41</v>
      </c>
      <c r="H292" s="5" t="s">
        <v>27</v>
      </c>
      <c r="I292" s="5" t="s">
        <v>889</v>
      </c>
      <c r="J292" s="5">
        <v>180</v>
      </c>
      <c r="K292" s="5">
        <v>180</v>
      </c>
      <c r="L292" s="5"/>
      <c r="M292" s="5" t="s">
        <v>43</v>
      </c>
      <c r="N292" s="5" t="s">
        <v>890</v>
      </c>
      <c r="O292" s="5" t="s">
        <v>636</v>
      </c>
      <c r="P292" s="5" t="s">
        <v>46</v>
      </c>
      <c r="Q292" s="5" t="s">
        <v>891</v>
      </c>
    </row>
    <row r="293" ht="45" hidden="1" spans="1:17">
      <c r="A293" s="5">
        <v>290</v>
      </c>
      <c r="B293" s="5" t="s">
        <v>892</v>
      </c>
      <c r="C293" s="5" t="s">
        <v>22</v>
      </c>
      <c r="D293" s="5" t="s">
        <v>39</v>
      </c>
      <c r="E293" s="5" t="s">
        <v>864</v>
      </c>
      <c r="F293" s="5" t="s">
        <v>886</v>
      </c>
      <c r="G293" s="5" t="s">
        <v>41</v>
      </c>
      <c r="H293" s="5" t="s">
        <v>27</v>
      </c>
      <c r="I293" s="5" t="s">
        <v>893</v>
      </c>
      <c r="J293" s="5">
        <v>150</v>
      </c>
      <c r="K293" s="5">
        <v>150</v>
      </c>
      <c r="L293" s="5"/>
      <c r="M293" s="5" t="s">
        <v>43</v>
      </c>
      <c r="N293" s="5" t="s">
        <v>894</v>
      </c>
      <c r="O293" s="5" t="s">
        <v>636</v>
      </c>
      <c r="P293" s="5" t="s">
        <v>46</v>
      </c>
      <c r="Q293" s="5" t="s">
        <v>895</v>
      </c>
    </row>
    <row r="294" ht="45" hidden="1" spans="1:17">
      <c r="A294" s="5">
        <v>291</v>
      </c>
      <c r="B294" s="5" t="s">
        <v>896</v>
      </c>
      <c r="C294" s="5" t="s">
        <v>22</v>
      </c>
      <c r="D294" s="5" t="s">
        <v>39</v>
      </c>
      <c r="E294" s="5" t="s">
        <v>864</v>
      </c>
      <c r="F294" s="5" t="s">
        <v>869</v>
      </c>
      <c r="G294" s="5" t="s">
        <v>41</v>
      </c>
      <c r="H294" s="5" t="s">
        <v>27</v>
      </c>
      <c r="I294" s="5" t="s">
        <v>897</v>
      </c>
      <c r="J294" s="10">
        <v>20</v>
      </c>
      <c r="K294" s="10">
        <v>20</v>
      </c>
      <c r="L294" s="5"/>
      <c r="M294" s="5" t="s">
        <v>43</v>
      </c>
      <c r="N294" s="5" t="s">
        <v>898</v>
      </c>
      <c r="O294" s="5" t="s">
        <v>636</v>
      </c>
      <c r="P294" s="5" t="s">
        <v>46</v>
      </c>
      <c r="Q294" s="5" t="s">
        <v>899</v>
      </c>
    </row>
    <row r="295" ht="45" hidden="1" spans="1:17">
      <c r="A295" s="5">
        <v>292</v>
      </c>
      <c r="B295" s="5" t="s">
        <v>896</v>
      </c>
      <c r="C295" s="5" t="s">
        <v>22</v>
      </c>
      <c r="D295" s="5" t="s">
        <v>39</v>
      </c>
      <c r="E295" s="5" t="s">
        <v>864</v>
      </c>
      <c r="F295" s="5" t="s">
        <v>882</v>
      </c>
      <c r="G295" s="5" t="s">
        <v>41</v>
      </c>
      <c r="H295" s="5" t="s">
        <v>27</v>
      </c>
      <c r="I295" s="5" t="s">
        <v>897</v>
      </c>
      <c r="J295" s="10">
        <v>20</v>
      </c>
      <c r="K295" s="10"/>
      <c r="L295" s="5">
        <f t="shared" si="4"/>
        <v>20</v>
      </c>
      <c r="M295" s="5" t="s">
        <v>43</v>
      </c>
      <c r="N295" s="5" t="s">
        <v>749</v>
      </c>
      <c r="O295" s="5" t="s">
        <v>636</v>
      </c>
      <c r="P295" s="5" t="s">
        <v>46</v>
      </c>
      <c r="Q295" s="5" t="s">
        <v>750</v>
      </c>
    </row>
    <row r="296" ht="45" hidden="1" spans="1:17">
      <c r="A296" s="5">
        <v>293</v>
      </c>
      <c r="B296" s="5" t="s">
        <v>896</v>
      </c>
      <c r="C296" s="5" t="s">
        <v>22</v>
      </c>
      <c r="D296" s="5" t="s">
        <v>39</v>
      </c>
      <c r="E296" s="5" t="s">
        <v>864</v>
      </c>
      <c r="F296" s="5" t="s">
        <v>886</v>
      </c>
      <c r="G296" s="5" t="s">
        <v>41</v>
      </c>
      <c r="H296" s="5" t="s">
        <v>27</v>
      </c>
      <c r="I296" s="5" t="s">
        <v>897</v>
      </c>
      <c r="J296" s="10">
        <v>20</v>
      </c>
      <c r="K296" s="10"/>
      <c r="L296" s="5">
        <f t="shared" si="4"/>
        <v>20</v>
      </c>
      <c r="M296" s="5" t="s">
        <v>43</v>
      </c>
      <c r="N296" s="5" t="s">
        <v>900</v>
      </c>
      <c r="O296" s="5" t="s">
        <v>636</v>
      </c>
      <c r="P296" s="5" t="s">
        <v>46</v>
      </c>
      <c r="Q296" s="5" t="s">
        <v>895</v>
      </c>
    </row>
    <row r="297" ht="45" hidden="1" spans="1:17">
      <c r="A297" s="5">
        <v>294</v>
      </c>
      <c r="B297" s="5" t="s">
        <v>901</v>
      </c>
      <c r="C297" s="5" t="s">
        <v>22</v>
      </c>
      <c r="D297" s="5" t="s">
        <v>39</v>
      </c>
      <c r="E297" s="5" t="s">
        <v>902</v>
      </c>
      <c r="F297" s="5" t="s">
        <v>903</v>
      </c>
      <c r="G297" s="5" t="s">
        <v>117</v>
      </c>
      <c r="H297" s="5" t="s">
        <v>27</v>
      </c>
      <c r="I297" s="5" t="s">
        <v>904</v>
      </c>
      <c r="J297" s="5">
        <v>100</v>
      </c>
      <c r="K297" s="5"/>
      <c r="L297" s="5">
        <f t="shared" si="4"/>
        <v>100</v>
      </c>
      <c r="M297" s="5" t="s">
        <v>43</v>
      </c>
      <c r="N297" s="5" t="s">
        <v>905</v>
      </c>
      <c r="O297" s="5" t="s">
        <v>636</v>
      </c>
      <c r="P297" s="5" t="s">
        <v>46</v>
      </c>
      <c r="Q297" s="5" t="s">
        <v>906</v>
      </c>
    </row>
    <row r="298" ht="90" hidden="1" spans="1:17">
      <c r="A298" s="5">
        <v>295</v>
      </c>
      <c r="B298" s="5" t="s">
        <v>21</v>
      </c>
      <c r="C298" s="5" t="s">
        <v>22</v>
      </c>
      <c r="D298" s="5" t="s">
        <v>23</v>
      </c>
      <c r="E298" s="5" t="s">
        <v>902</v>
      </c>
      <c r="F298" s="5" t="s">
        <v>903</v>
      </c>
      <c r="G298" s="5" t="s">
        <v>26</v>
      </c>
      <c r="H298" s="5" t="s">
        <v>27</v>
      </c>
      <c r="I298" s="5" t="s">
        <v>907</v>
      </c>
      <c r="J298" s="5">
        <v>16.7</v>
      </c>
      <c r="K298" s="5">
        <v>9.018</v>
      </c>
      <c r="L298" s="5">
        <f t="shared" si="4"/>
        <v>7.682</v>
      </c>
      <c r="M298" s="5" t="s">
        <v>29</v>
      </c>
      <c r="N298" s="5" t="s">
        <v>207</v>
      </c>
      <c r="O298" s="5" t="s">
        <v>70</v>
      </c>
      <c r="P298" s="5" t="s">
        <v>32</v>
      </c>
      <c r="Q298" s="5" t="s">
        <v>208</v>
      </c>
    </row>
    <row r="299" ht="67.5" hidden="1" spans="1:17">
      <c r="A299" s="5">
        <v>296</v>
      </c>
      <c r="B299" s="5" t="s">
        <v>21</v>
      </c>
      <c r="C299" s="5" t="s">
        <v>22</v>
      </c>
      <c r="D299" s="5" t="s">
        <v>23</v>
      </c>
      <c r="E299" s="5" t="s">
        <v>902</v>
      </c>
      <c r="F299" s="5" t="s">
        <v>689</v>
      </c>
      <c r="G299" s="5" t="s">
        <v>26</v>
      </c>
      <c r="H299" s="5" t="s">
        <v>27</v>
      </c>
      <c r="I299" s="5" t="s">
        <v>908</v>
      </c>
      <c r="J299" s="17">
        <v>2.5</v>
      </c>
      <c r="K299" s="17">
        <v>1.35</v>
      </c>
      <c r="L299" s="5">
        <f t="shared" si="4"/>
        <v>1.15</v>
      </c>
      <c r="M299" s="5" t="s">
        <v>29</v>
      </c>
      <c r="N299" s="5" t="s">
        <v>49</v>
      </c>
      <c r="O299" s="5" t="s">
        <v>31</v>
      </c>
      <c r="P299" s="5" t="s">
        <v>32</v>
      </c>
      <c r="Q299" s="5" t="s">
        <v>50</v>
      </c>
    </row>
    <row r="300" ht="45" hidden="1" spans="1:17">
      <c r="A300" s="5">
        <v>297</v>
      </c>
      <c r="B300" s="5" t="s">
        <v>909</v>
      </c>
      <c r="C300" s="5" t="s">
        <v>22</v>
      </c>
      <c r="D300" s="5" t="s">
        <v>39</v>
      </c>
      <c r="E300" s="5" t="s">
        <v>902</v>
      </c>
      <c r="F300" s="5" t="s">
        <v>689</v>
      </c>
      <c r="G300" s="5" t="s">
        <v>117</v>
      </c>
      <c r="H300" s="5" t="s">
        <v>27</v>
      </c>
      <c r="I300" s="5" t="s">
        <v>910</v>
      </c>
      <c r="J300" s="5">
        <v>150</v>
      </c>
      <c r="K300" s="5"/>
      <c r="L300" s="5">
        <f t="shared" si="4"/>
        <v>150</v>
      </c>
      <c r="M300" s="5" t="s">
        <v>43</v>
      </c>
      <c r="N300" s="5" t="s">
        <v>911</v>
      </c>
      <c r="O300" s="5" t="s">
        <v>636</v>
      </c>
      <c r="P300" s="5" t="s">
        <v>46</v>
      </c>
      <c r="Q300" s="5" t="s">
        <v>912</v>
      </c>
    </row>
    <row r="301" ht="67.5" hidden="1" spans="1:17">
      <c r="A301" s="5">
        <v>298</v>
      </c>
      <c r="B301" s="5" t="s">
        <v>21</v>
      </c>
      <c r="C301" s="5" t="s">
        <v>22</v>
      </c>
      <c r="D301" s="5" t="s">
        <v>23</v>
      </c>
      <c r="E301" s="5" t="s">
        <v>902</v>
      </c>
      <c r="F301" s="5" t="s">
        <v>913</v>
      </c>
      <c r="G301" s="5" t="s">
        <v>26</v>
      </c>
      <c r="H301" s="5" t="s">
        <v>27</v>
      </c>
      <c r="I301" s="5" t="s">
        <v>914</v>
      </c>
      <c r="J301" s="5">
        <v>5</v>
      </c>
      <c r="K301" s="5">
        <v>2.7</v>
      </c>
      <c r="L301" s="5">
        <f t="shared" si="4"/>
        <v>2.3</v>
      </c>
      <c r="M301" s="5" t="s">
        <v>29</v>
      </c>
      <c r="N301" s="5" t="s">
        <v>36</v>
      </c>
      <c r="O301" s="5" t="s">
        <v>31</v>
      </c>
      <c r="P301" s="5" t="s">
        <v>32</v>
      </c>
      <c r="Q301" s="5" t="s">
        <v>317</v>
      </c>
    </row>
    <row r="302" ht="45" hidden="1" spans="1:17">
      <c r="A302" s="5">
        <v>299</v>
      </c>
      <c r="B302" s="5" t="s">
        <v>915</v>
      </c>
      <c r="C302" s="5" t="s">
        <v>22</v>
      </c>
      <c r="D302" s="5" t="s">
        <v>39</v>
      </c>
      <c r="E302" s="5" t="s">
        <v>902</v>
      </c>
      <c r="F302" s="5" t="s">
        <v>913</v>
      </c>
      <c r="G302" s="5" t="s">
        <v>131</v>
      </c>
      <c r="H302" s="5" t="s">
        <v>27</v>
      </c>
      <c r="I302" s="5" t="s">
        <v>916</v>
      </c>
      <c r="J302" s="5">
        <v>600</v>
      </c>
      <c r="K302" s="5"/>
      <c r="L302" s="5">
        <f t="shared" si="4"/>
        <v>600</v>
      </c>
      <c r="M302" s="5" t="s">
        <v>43</v>
      </c>
      <c r="N302" s="5" t="s">
        <v>917</v>
      </c>
      <c r="O302" s="5" t="s">
        <v>636</v>
      </c>
      <c r="P302" s="5" t="s">
        <v>46</v>
      </c>
      <c r="Q302" s="5" t="s">
        <v>918</v>
      </c>
    </row>
    <row r="303" ht="45" hidden="1" spans="1:17">
      <c r="A303" s="5">
        <v>300</v>
      </c>
      <c r="B303" s="5" t="s">
        <v>38</v>
      </c>
      <c r="C303" s="5" t="s">
        <v>22</v>
      </c>
      <c r="D303" s="5" t="s">
        <v>39</v>
      </c>
      <c r="E303" s="5" t="s">
        <v>902</v>
      </c>
      <c r="F303" s="5" t="s">
        <v>913</v>
      </c>
      <c r="G303" s="5" t="s">
        <v>117</v>
      </c>
      <c r="H303" s="5" t="s">
        <v>27</v>
      </c>
      <c r="I303" s="5" t="s">
        <v>919</v>
      </c>
      <c r="J303" s="5">
        <v>150</v>
      </c>
      <c r="K303" s="5"/>
      <c r="L303" s="5">
        <f t="shared" si="4"/>
        <v>150</v>
      </c>
      <c r="M303" s="5" t="s">
        <v>43</v>
      </c>
      <c r="N303" s="5" t="s">
        <v>920</v>
      </c>
      <c r="O303" s="5" t="s">
        <v>636</v>
      </c>
      <c r="P303" s="5" t="s">
        <v>46</v>
      </c>
      <c r="Q303" s="5" t="s">
        <v>918</v>
      </c>
    </row>
    <row r="304" ht="90" hidden="1" spans="1:17">
      <c r="A304" s="5">
        <v>301</v>
      </c>
      <c r="B304" s="5" t="s">
        <v>21</v>
      </c>
      <c r="C304" s="5" t="s">
        <v>22</v>
      </c>
      <c r="D304" s="5" t="s">
        <v>23</v>
      </c>
      <c r="E304" s="5" t="s">
        <v>902</v>
      </c>
      <c r="F304" s="5" t="s">
        <v>921</v>
      </c>
      <c r="G304" s="5" t="s">
        <v>26</v>
      </c>
      <c r="H304" s="5" t="s">
        <v>27</v>
      </c>
      <c r="I304" s="5" t="s">
        <v>922</v>
      </c>
      <c r="J304" s="5">
        <v>9.5</v>
      </c>
      <c r="K304" s="5">
        <v>5.13</v>
      </c>
      <c r="L304" s="5">
        <f t="shared" si="4"/>
        <v>4.37</v>
      </c>
      <c r="M304" s="5" t="s">
        <v>29</v>
      </c>
      <c r="N304" s="5" t="s">
        <v>203</v>
      </c>
      <c r="O304" s="5" t="s">
        <v>70</v>
      </c>
      <c r="P304" s="5" t="s">
        <v>32</v>
      </c>
      <c r="Q304" s="5" t="s">
        <v>204</v>
      </c>
    </row>
    <row r="305" ht="45" hidden="1" spans="1:17">
      <c r="A305" s="5">
        <v>302</v>
      </c>
      <c r="B305" s="5" t="s">
        <v>923</v>
      </c>
      <c r="C305" s="5" t="s">
        <v>22</v>
      </c>
      <c r="D305" s="5" t="s">
        <v>39</v>
      </c>
      <c r="E305" s="5" t="s">
        <v>902</v>
      </c>
      <c r="F305" s="5" t="s">
        <v>921</v>
      </c>
      <c r="G305" s="5" t="s">
        <v>41</v>
      </c>
      <c r="H305" s="5" t="s">
        <v>27</v>
      </c>
      <c r="I305" s="5" t="s">
        <v>924</v>
      </c>
      <c r="J305" s="5">
        <v>50</v>
      </c>
      <c r="K305" s="5"/>
      <c r="L305" s="5">
        <f t="shared" si="4"/>
        <v>50</v>
      </c>
      <c r="M305" s="5" t="s">
        <v>43</v>
      </c>
      <c r="N305" s="5" t="s">
        <v>925</v>
      </c>
      <c r="O305" s="5" t="s">
        <v>636</v>
      </c>
      <c r="P305" s="5" t="s">
        <v>46</v>
      </c>
      <c r="Q305" s="5" t="s">
        <v>926</v>
      </c>
    </row>
    <row r="306" ht="67.5" hidden="1" spans="1:17">
      <c r="A306" s="5">
        <v>303</v>
      </c>
      <c r="B306" s="5" t="s">
        <v>21</v>
      </c>
      <c r="C306" s="5" t="s">
        <v>22</v>
      </c>
      <c r="D306" s="5" t="s">
        <v>23</v>
      </c>
      <c r="E306" s="5" t="s">
        <v>902</v>
      </c>
      <c r="F306" s="5" t="s">
        <v>927</v>
      </c>
      <c r="G306" s="5" t="s">
        <v>26</v>
      </c>
      <c r="H306" s="5" t="s">
        <v>27</v>
      </c>
      <c r="I306" s="5" t="s">
        <v>928</v>
      </c>
      <c r="J306" s="17">
        <v>9</v>
      </c>
      <c r="K306" s="17">
        <v>4.86</v>
      </c>
      <c r="L306" s="5">
        <f t="shared" si="4"/>
        <v>4.14</v>
      </c>
      <c r="M306" s="5" t="s">
        <v>29</v>
      </c>
      <c r="N306" s="5" t="s">
        <v>228</v>
      </c>
      <c r="O306" s="5" t="s">
        <v>31</v>
      </c>
      <c r="P306" s="5" t="s">
        <v>32</v>
      </c>
      <c r="Q306" s="5" t="s">
        <v>229</v>
      </c>
    </row>
    <row r="307" ht="45" hidden="1" spans="1:17">
      <c r="A307" s="5">
        <v>304</v>
      </c>
      <c r="B307" s="5" t="s">
        <v>929</v>
      </c>
      <c r="C307" s="5" t="s">
        <v>22</v>
      </c>
      <c r="D307" s="5" t="s">
        <v>39</v>
      </c>
      <c r="E307" s="5" t="s">
        <v>902</v>
      </c>
      <c r="F307" s="5" t="s">
        <v>927</v>
      </c>
      <c r="G307" s="5" t="s">
        <v>41</v>
      </c>
      <c r="H307" s="5" t="s">
        <v>27</v>
      </c>
      <c r="I307" s="5" t="s">
        <v>930</v>
      </c>
      <c r="J307" s="5">
        <v>30</v>
      </c>
      <c r="K307" s="5"/>
      <c r="L307" s="5">
        <f t="shared" si="4"/>
        <v>30</v>
      </c>
      <c r="M307" s="5" t="s">
        <v>43</v>
      </c>
      <c r="N307" s="5" t="s">
        <v>931</v>
      </c>
      <c r="O307" s="5" t="s">
        <v>636</v>
      </c>
      <c r="P307" s="5" t="s">
        <v>46</v>
      </c>
      <c r="Q307" s="5" t="s">
        <v>429</v>
      </c>
    </row>
    <row r="308" ht="45" hidden="1" spans="1:17">
      <c r="A308" s="5">
        <v>305</v>
      </c>
      <c r="B308" s="5" t="s">
        <v>923</v>
      </c>
      <c r="C308" s="5" t="s">
        <v>22</v>
      </c>
      <c r="D308" s="5" t="s">
        <v>39</v>
      </c>
      <c r="E308" s="5" t="s">
        <v>902</v>
      </c>
      <c r="F308" s="5" t="s">
        <v>927</v>
      </c>
      <c r="G308" s="5" t="s">
        <v>61</v>
      </c>
      <c r="H308" s="5" t="s">
        <v>27</v>
      </c>
      <c r="I308" s="5" t="s">
        <v>932</v>
      </c>
      <c r="J308" s="5">
        <v>15</v>
      </c>
      <c r="K308" s="5"/>
      <c r="L308" s="5">
        <f t="shared" si="4"/>
        <v>15</v>
      </c>
      <c r="M308" s="5" t="s">
        <v>43</v>
      </c>
      <c r="N308" s="5" t="s">
        <v>931</v>
      </c>
      <c r="O308" s="5" t="s">
        <v>636</v>
      </c>
      <c r="P308" s="5" t="s">
        <v>46</v>
      </c>
      <c r="Q308" s="5" t="s">
        <v>429</v>
      </c>
    </row>
    <row r="309" ht="67.5" hidden="1" spans="1:17">
      <c r="A309" s="5">
        <v>306</v>
      </c>
      <c r="B309" s="5" t="s">
        <v>21</v>
      </c>
      <c r="C309" s="5" t="s">
        <v>22</v>
      </c>
      <c r="D309" s="5" t="s">
        <v>23</v>
      </c>
      <c r="E309" s="5" t="s">
        <v>902</v>
      </c>
      <c r="F309" s="5" t="s">
        <v>933</v>
      </c>
      <c r="G309" s="5" t="s">
        <v>26</v>
      </c>
      <c r="H309" s="5" t="s">
        <v>27</v>
      </c>
      <c r="I309" s="5" t="s">
        <v>934</v>
      </c>
      <c r="J309" s="5">
        <v>3.5</v>
      </c>
      <c r="K309" s="5">
        <v>1.89</v>
      </c>
      <c r="L309" s="5">
        <f t="shared" si="4"/>
        <v>1.61</v>
      </c>
      <c r="M309" s="5" t="s">
        <v>29</v>
      </c>
      <c r="N309" s="5" t="s">
        <v>74</v>
      </c>
      <c r="O309" s="5" t="s">
        <v>31</v>
      </c>
      <c r="P309" s="5" t="s">
        <v>32</v>
      </c>
      <c r="Q309" s="5" t="s">
        <v>75</v>
      </c>
    </row>
    <row r="310" ht="67.5" hidden="1" spans="1:17">
      <c r="A310" s="5">
        <v>307</v>
      </c>
      <c r="B310" s="5" t="s">
        <v>21</v>
      </c>
      <c r="C310" s="5" t="s">
        <v>22</v>
      </c>
      <c r="D310" s="5" t="s">
        <v>23</v>
      </c>
      <c r="E310" s="5" t="s">
        <v>902</v>
      </c>
      <c r="F310" s="5" t="s">
        <v>935</v>
      </c>
      <c r="G310" s="5" t="s">
        <v>26</v>
      </c>
      <c r="H310" s="5" t="s">
        <v>27</v>
      </c>
      <c r="I310" s="5" t="s">
        <v>936</v>
      </c>
      <c r="J310" s="5">
        <v>4.5</v>
      </c>
      <c r="K310" s="5">
        <v>2.43</v>
      </c>
      <c r="L310" s="5">
        <f t="shared" si="4"/>
        <v>2.07</v>
      </c>
      <c r="M310" s="5" t="s">
        <v>29</v>
      </c>
      <c r="N310" s="5" t="s">
        <v>69</v>
      </c>
      <c r="O310" s="5" t="s">
        <v>31</v>
      </c>
      <c r="P310" s="5" t="s">
        <v>32</v>
      </c>
      <c r="Q310" s="5" t="s">
        <v>71</v>
      </c>
    </row>
    <row r="311" ht="67.5" hidden="1" spans="1:17">
      <c r="A311" s="5">
        <v>308</v>
      </c>
      <c r="B311" s="5" t="s">
        <v>21</v>
      </c>
      <c r="C311" s="5" t="s">
        <v>22</v>
      </c>
      <c r="D311" s="5" t="s">
        <v>23</v>
      </c>
      <c r="E311" s="5" t="s">
        <v>902</v>
      </c>
      <c r="F311" s="5" t="s">
        <v>937</v>
      </c>
      <c r="G311" s="5" t="s">
        <v>26</v>
      </c>
      <c r="H311" s="5" t="s">
        <v>27</v>
      </c>
      <c r="I311" s="5" t="s">
        <v>938</v>
      </c>
      <c r="J311" s="26">
        <v>6.5</v>
      </c>
      <c r="K311" s="26">
        <v>3.51</v>
      </c>
      <c r="L311" s="5">
        <f t="shared" si="4"/>
        <v>2.99</v>
      </c>
      <c r="M311" s="5" t="s">
        <v>29</v>
      </c>
      <c r="N311" s="5" t="s">
        <v>465</v>
      </c>
      <c r="O311" s="5" t="s">
        <v>31</v>
      </c>
      <c r="P311" s="26" t="s">
        <v>32</v>
      </c>
      <c r="Q311" s="5" t="s">
        <v>939</v>
      </c>
    </row>
    <row r="312" ht="45" hidden="1" spans="1:17">
      <c r="A312" s="5">
        <v>309</v>
      </c>
      <c r="B312" s="5" t="s">
        <v>38</v>
      </c>
      <c r="C312" s="5" t="s">
        <v>22</v>
      </c>
      <c r="D312" s="5" t="s">
        <v>39</v>
      </c>
      <c r="E312" s="26" t="s">
        <v>902</v>
      </c>
      <c r="F312" s="27" t="s">
        <v>937</v>
      </c>
      <c r="G312" s="5" t="s">
        <v>117</v>
      </c>
      <c r="H312" s="5" t="s">
        <v>27</v>
      </c>
      <c r="I312" s="26" t="s">
        <v>940</v>
      </c>
      <c r="J312" s="26">
        <v>100</v>
      </c>
      <c r="K312" s="26">
        <v>100</v>
      </c>
      <c r="L312" s="5"/>
      <c r="M312" s="5" t="s">
        <v>43</v>
      </c>
      <c r="N312" s="5" t="s">
        <v>941</v>
      </c>
      <c r="O312" s="5" t="s">
        <v>636</v>
      </c>
      <c r="P312" s="26" t="s">
        <v>46</v>
      </c>
      <c r="Q312" s="26" t="s">
        <v>942</v>
      </c>
    </row>
    <row r="313" ht="90" hidden="1" spans="1:17">
      <c r="A313" s="5">
        <v>310</v>
      </c>
      <c r="B313" s="5" t="s">
        <v>21</v>
      </c>
      <c r="C313" s="5" t="s">
        <v>22</v>
      </c>
      <c r="D313" s="5" t="s">
        <v>23</v>
      </c>
      <c r="E313" s="5" t="s">
        <v>902</v>
      </c>
      <c r="F313" s="5" t="s">
        <v>580</v>
      </c>
      <c r="G313" s="5" t="s">
        <v>26</v>
      </c>
      <c r="H313" s="5" t="s">
        <v>27</v>
      </c>
      <c r="I313" s="5" t="s">
        <v>943</v>
      </c>
      <c r="J313" s="5">
        <v>5</v>
      </c>
      <c r="K313" s="5">
        <v>2.7</v>
      </c>
      <c r="L313" s="5">
        <f t="shared" si="4"/>
        <v>2.3</v>
      </c>
      <c r="M313" s="5" t="s">
        <v>29</v>
      </c>
      <c r="N313" s="5" t="s">
        <v>309</v>
      </c>
      <c r="O313" s="5" t="s">
        <v>70</v>
      </c>
      <c r="P313" s="5" t="s">
        <v>32</v>
      </c>
      <c r="Q313" s="5" t="s">
        <v>310</v>
      </c>
    </row>
    <row r="314" ht="45" hidden="1" spans="1:17">
      <c r="A314" s="5">
        <v>311</v>
      </c>
      <c r="B314" s="5" t="s">
        <v>944</v>
      </c>
      <c r="C314" s="5" t="s">
        <v>22</v>
      </c>
      <c r="D314" s="5" t="s">
        <v>39</v>
      </c>
      <c r="E314" s="5" t="s">
        <v>902</v>
      </c>
      <c r="F314" s="5" t="s">
        <v>580</v>
      </c>
      <c r="G314" s="5" t="s">
        <v>41</v>
      </c>
      <c r="H314" s="5" t="s">
        <v>27</v>
      </c>
      <c r="I314" s="5" t="s">
        <v>945</v>
      </c>
      <c r="J314" s="5">
        <v>30</v>
      </c>
      <c r="K314" s="5"/>
      <c r="L314" s="5">
        <f t="shared" si="4"/>
        <v>30</v>
      </c>
      <c r="M314" s="5" t="s">
        <v>43</v>
      </c>
      <c r="N314" s="5" t="s">
        <v>946</v>
      </c>
      <c r="O314" s="5" t="s">
        <v>636</v>
      </c>
      <c r="P314" s="5" t="s">
        <v>46</v>
      </c>
      <c r="Q314" s="5" t="s">
        <v>947</v>
      </c>
    </row>
    <row r="315" ht="67.5" hidden="1" spans="1:17">
      <c r="A315" s="5">
        <v>312</v>
      </c>
      <c r="B315" s="5" t="s">
        <v>21</v>
      </c>
      <c r="C315" s="5" t="s">
        <v>22</v>
      </c>
      <c r="D315" s="5" t="s">
        <v>23</v>
      </c>
      <c r="E315" s="5" t="s">
        <v>902</v>
      </c>
      <c r="F315" s="5" t="s">
        <v>948</v>
      </c>
      <c r="G315" s="5" t="s">
        <v>26</v>
      </c>
      <c r="H315" s="5" t="s">
        <v>27</v>
      </c>
      <c r="I315" s="5" t="s">
        <v>949</v>
      </c>
      <c r="J315" s="5">
        <v>10.5</v>
      </c>
      <c r="K315" s="5">
        <v>5.67</v>
      </c>
      <c r="L315" s="5">
        <f t="shared" si="4"/>
        <v>4.83</v>
      </c>
      <c r="M315" s="5" t="s">
        <v>29</v>
      </c>
      <c r="N315" s="5" t="s">
        <v>469</v>
      </c>
      <c r="O315" s="5" t="s">
        <v>31</v>
      </c>
      <c r="P315" s="5" t="s">
        <v>32</v>
      </c>
      <c r="Q315" s="5" t="s">
        <v>470</v>
      </c>
    </row>
    <row r="316" ht="45" hidden="1" spans="1:17">
      <c r="A316" s="5">
        <v>313</v>
      </c>
      <c r="B316" s="5" t="s">
        <v>923</v>
      </c>
      <c r="C316" s="5" t="s">
        <v>22</v>
      </c>
      <c r="D316" s="5" t="s">
        <v>39</v>
      </c>
      <c r="E316" s="5" t="s">
        <v>902</v>
      </c>
      <c r="F316" s="5" t="s">
        <v>948</v>
      </c>
      <c r="G316" s="5" t="s">
        <v>41</v>
      </c>
      <c r="H316" s="5" t="s">
        <v>27</v>
      </c>
      <c r="I316" s="5" t="s">
        <v>924</v>
      </c>
      <c r="J316" s="5">
        <v>50</v>
      </c>
      <c r="K316" s="5"/>
      <c r="L316" s="5">
        <f t="shared" si="4"/>
        <v>50</v>
      </c>
      <c r="M316" s="5" t="s">
        <v>43</v>
      </c>
      <c r="N316" s="5" t="s">
        <v>950</v>
      </c>
      <c r="O316" s="5" t="s">
        <v>636</v>
      </c>
      <c r="P316" s="5" t="s">
        <v>46</v>
      </c>
      <c r="Q316" s="5" t="s">
        <v>951</v>
      </c>
    </row>
    <row r="317" ht="67.5" hidden="1" spans="1:17">
      <c r="A317" s="5">
        <v>314</v>
      </c>
      <c r="B317" s="5" t="s">
        <v>21</v>
      </c>
      <c r="C317" s="5" t="s">
        <v>22</v>
      </c>
      <c r="D317" s="5" t="s">
        <v>23</v>
      </c>
      <c r="E317" s="5" t="s">
        <v>902</v>
      </c>
      <c r="F317" s="5" t="s">
        <v>952</v>
      </c>
      <c r="G317" s="5" t="s">
        <v>26</v>
      </c>
      <c r="H317" s="5" t="s">
        <v>27</v>
      </c>
      <c r="I317" s="5" t="s">
        <v>953</v>
      </c>
      <c r="J317" s="17">
        <v>13</v>
      </c>
      <c r="K317" s="17">
        <v>7.02</v>
      </c>
      <c r="L317" s="5">
        <f t="shared" si="4"/>
        <v>5.98</v>
      </c>
      <c r="M317" s="5" t="s">
        <v>29</v>
      </c>
      <c r="N317" s="5" t="s">
        <v>192</v>
      </c>
      <c r="O317" s="5" t="s">
        <v>31</v>
      </c>
      <c r="P317" s="5" t="s">
        <v>32</v>
      </c>
      <c r="Q317" s="5" t="s">
        <v>954</v>
      </c>
    </row>
    <row r="318" ht="45" hidden="1" spans="1:17">
      <c r="A318" s="5">
        <v>315</v>
      </c>
      <c r="B318" s="5" t="s">
        <v>955</v>
      </c>
      <c r="C318" s="5" t="s">
        <v>22</v>
      </c>
      <c r="D318" s="5" t="s">
        <v>39</v>
      </c>
      <c r="E318" s="5" t="s">
        <v>902</v>
      </c>
      <c r="F318" s="5" t="s">
        <v>952</v>
      </c>
      <c r="G318" s="5" t="s">
        <v>41</v>
      </c>
      <c r="H318" s="5" t="s">
        <v>27</v>
      </c>
      <c r="I318" s="5" t="s">
        <v>956</v>
      </c>
      <c r="J318" s="5">
        <v>30</v>
      </c>
      <c r="K318" s="5"/>
      <c r="L318" s="5">
        <f t="shared" si="4"/>
        <v>30</v>
      </c>
      <c r="M318" s="5" t="s">
        <v>43</v>
      </c>
      <c r="N318" s="5" t="s">
        <v>957</v>
      </c>
      <c r="O318" s="5" t="s">
        <v>636</v>
      </c>
      <c r="P318" s="5" t="s">
        <v>46</v>
      </c>
      <c r="Q318" s="5" t="s">
        <v>958</v>
      </c>
    </row>
    <row r="319" ht="45" hidden="1" spans="1:17">
      <c r="A319" s="5">
        <v>316</v>
      </c>
      <c r="B319" s="5" t="s">
        <v>923</v>
      </c>
      <c r="C319" s="5" t="s">
        <v>22</v>
      </c>
      <c r="D319" s="5" t="s">
        <v>39</v>
      </c>
      <c r="E319" s="5" t="s">
        <v>902</v>
      </c>
      <c r="F319" s="5" t="s">
        <v>952</v>
      </c>
      <c r="G319" s="5" t="s">
        <v>41</v>
      </c>
      <c r="H319" s="5" t="s">
        <v>27</v>
      </c>
      <c r="I319" s="5" t="s">
        <v>959</v>
      </c>
      <c r="J319" s="5">
        <v>30</v>
      </c>
      <c r="K319" s="5"/>
      <c r="L319" s="5">
        <f t="shared" si="4"/>
        <v>30</v>
      </c>
      <c r="M319" s="5" t="s">
        <v>43</v>
      </c>
      <c r="N319" s="5" t="s">
        <v>957</v>
      </c>
      <c r="O319" s="5" t="s">
        <v>636</v>
      </c>
      <c r="P319" s="5" t="s">
        <v>46</v>
      </c>
      <c r="Q319" s="5" t="s">
        <v>958</v>
      </c>
    </row>
    <row r="320" ht="67.5" hidden="1" spans="1:17">
      <c r="A320" s="5">
        <v>317</v>
      </c>
      <c r="B320" s="5" t="s">
        <v>21</v>
      </c>
      <c r="C320" s="5" t="s">
        <v>22</v>
      </c>
      <c r="D320" s="5" t="s">
        <v>23</v>
      </c>
      <c r="E320" s="5" t="s">
        <v>902</v>
      </c>
      <c r="F320" s="5" t="s">
        <v>960</v>
      </c>
      <c r="G320" s="5" t="s">
        <v>26</v>
      </c>
      <c r="H320" s="5" t="s">
        <v>27</v>
      </c>
      <c r="I320" s="5" t="s">
        <v>961</v>
      </c>
      <c r="J320" s="5">
        <v>13</v>
      </c>
      <c r="K320" s="5">
        <v>7.02</v>
      </c>
      <c r="L320" s="5">
        <f t="shared" si="4"/>
        <v>5.98</v>
      </c>
      <c r="M320" s="5" t="s">
        <v>29</v>
      </c>
      <c r="N320" s="5" t="s">
        <v>192</v>
      </c>
      <c r="O320" s="5" t="s">
        <v>31</v>
      </c>
      <c r="P320" s="5" t="s">
        <v>32</v>
      </c>
      <c r="Q320" s="5" t="s">
        <v>193</v>
      </c>
    </row>
    <row r="321" ht="45" hidden="1" spans="1:17">
      <c r="A321" s="5">
        <v>318</v>
      </c>
      <c r="B321" s="5" t="s">
        <v>944</v>
      </c>
      <c r="C321" s="5" t="s">
        <v>22</v>
      </c>
      <c r="D321" s="5" t="s">
        <v>39</v>
      </c>
      <c r="E321" s="5" t="s">
        <v>902</v>
      </c>
      <c r="F321" s="5" t="s">
        <v>960</v>
      </c>
      <c r="G321" s="5" t="s">
        <v>117</v>
      </c>
      <c r="H321" s="5" t="s">
        <v>27</v>
      </c>
      <c r="I321" s="5" t="s">
        <v>962</v>
      </c>
      <c r="J321" s="5">
        <v>100</v>
      </c>
      <c r="K321" s="5"/>
      <c r="L321" s="5">
        <f t="shared" si="4"/>
        <v>100</v>
      </c>
      <c r="M321" s="5" t="s">
        <v>43</v>
      </c>
      <c r="N321" s="5" t="s">
        <v>963</v>
      </c>
      <c r="O321" s="5" t="s">
        <v>636</v>
      </c>
      <c r="P321" s="5" t="s">
        <v>46</v>
      </c>
      <c r="Q321" s="5" t="s">
        <v>964</v>
      </c>
    </row>
    <row r="322" ht="67.5" hidden="1" spans="1:17">
      <c r="A322" s="5">
        <v>319</v>
      </c>
      <c r="B322" s="5" t="s">
        <v>21</v>
      </c>
      <c r="C322" s="5" t="s">
        <v>22</v>
      </c>
      <c r="D322" s="5" t="s">
        <v>23</v>
      </c>
      <c r="E322" s="5" t="s">
        <v>902</v>
      </c>
      <c r="F322" s="5" t="s">
        <v>965</v>
      </c>
      <c r="G322" s="5" t="s">
        <v>26</v>
      </c>
      <c r="H322" s="5" t="s">
        <v>27</v>
      </c>
      <c r="I322" s="5" t="s">
        <v>966</v>
      </c>
      <c r="J322" s="5">
        <v>4.5</v>
      </c>
      <c r="K322" s="5">
        <v>2.43</v>
      </c>
      <c r="L322" s="5">
        <f t="shared" si="4"/>
        <v>2.07</v>
      </c>
      <c r="M322" s="5" t="s">
        <v>29</v>
      </c>
      <c r="N322" s="5" t="s">
        <v>69</v>
      </c>
      <c r="O322" s="5" t="s">
        <v>31</v>
      </c>
      <c r="P322" s="5" t="s">
        <v>32</v>
      </c>
      <c r="Q322" s="5" t="s">
        <v>71</v>
      </c>
    </row>
    <row r="323" ht="45" hidden="1" spans="1:17">
      <c r="A323" s="5">
        <v>320</v>
      </c>
      <c r="B323" s="5" t="s">
        <v>923</v>
      </c>
      <c r="C323" s="5" t="s">
        <v>22</v>
      </c>
      <c r="D323" s="5" t="s">
        <v>39</v>
      </c>
      <c r="E323" s="5" t="s">
        <v>902</v>
      </c>
      <c r="F323" s="5" t="s">
        <v>965</v>
      </c>
      <c r="G323" s="5" t="s">
        <v>41</v>
      </c>
      <c r="H323" s="5" t="s">
        <v>27</v>
      </c>
      <c r="I323" s="5" t="s">
        <v>967</v>
      </c>
      <c r="J323" s="5">
        <v>50</v>
      </c>
      <c r="K323" s="5"/>
      <c r="L323" s="5">
        <f t="shared" si="4"/>
        <v>50</v>
      </c>
      <c r="M323" s="5" t="s">
        <v>43</v>
      </c>
      <c r="N323" s="5" t="s">
        <v>968</v>
      </c>
      <c r="O323" s="5" t="s">
        <v>636</v>
      </c>
      <c r="P323" s="5" t="s">
        <v>46</v>
      </c>
      <c r="Q323" s="5" t="s">
        <v>969</v>
      </c>
    </row>
    <row r="324" ht="90" hidden="1" spans="1:17">
      <c r="A324" s="5">
        <v>321</v>
      </c>
      <c r="B324" s="5" t="s">
        <v>21</v>
      </c>
      <c r="C324" s="5" t="s">
        <v>22</v>
      </c>
      <c r="D324" s="5" t="s">
        <v>23</v>
      </c>
      <c r="E324" s="5" t="s">
        <v>902</v>
      </c>
      <c r="F324" s="5" t="s">
        <v>970</v>
      </c>
      <c r="G324" s="5" t="s">
        <v>26</v>
      </c>
      <c r="H324" s="5" t="s">
        <v>27</v>
      </c>
      <c r="I324" s="5" t="s">
        <v>971</v>
      </c>
      <c r="J324" s="5">
        <v>9</v>
      </c>
      <c r="K324" s="5">
        <v>4.86</v>
      </c>
      <c r="L324" s="5">
        <f t="shared" si="4"/>
        <v>4.14</v>
      </c>
      <c r="M324" s="5" t="s">
        <v>29</v>
      </c>
      <c r="N324" s="5" t="s">
        <v>588</v>
      </c>
      <c r="O324" s="5" t="s">
        <v>972</v>
      </c>
      <c r="P324" s="5" t="s">
        <v>32</v>
      </c>
      <c r="Q324" s="5" t="s">
        <v>589</v>
      </c>
    </row>
    <row r="325" ht="45" hidden="1" spans="1:17">
      <c r="A325" s="5">
        <v>322</v>
      </c>
      <c r="B325" s="5" t="s">
        <v>973</v>
      </c>
      <c r="C325" s="5" t="s">
        <v>22</v>
      </c>
      <c r="D325" s="5" t="s">
        <v>23</v>
      </c>
      <c r="E325" s="5" t="s">
        <v>902</v>
      </c>
      <c r="F325" s="5" t="s">
        <v>970</v>
      </c>
      <c r="G325" s="5" t="s">
        <v>41</v>
      </c>
      <c r="H325" s="5" t="s">
        <v>27</v>
      </c>
      <c r="I325" s="5" t="s">
        <v>974</v>
      </c>
      <c r="J325" s="5">
        <v>35</v>
      </c>
      <c r="K325" s="5"/>
      <c r="L325" s="5">
        <f t="shared" ref="L325:L388" si="5">J325-K325</f>
        <v>35</v>
      </c>
      <c r="M325" s="5" t="s">
        <v>43</v>
      </c>
      <c r="N325" s="5" t="s">
        <v>975</v>
      </c>
      <c r="O325" s="5" t="s">
        <v>636</v>
      </c>
      <c r="P325" s="5" t="s">
        <v>46</v>
      </c>
      <c r="Q325" s="5" t="s">
        <v>891</v>
      </c>
    </row>
    <row r="326" ht="90" hidden="1" spans="1:17">
      <c r="A326" s="5">
        <v>323</v>
      </c>
      <c r="B326" s="5" t="s">
        <v>21</v>
      </c>
      <c r="C326" s="5" t="s">
        <v>22</v>
      </c>
      <c r="D326" s="5" t="s">
        <v>23</v>
      </c>
      <c r="E326" s="5" t="s">
        <v>902</v>
      </c>
      <c r="F326" s="5" t="s">
        <v>976</v>
      </c>
      <c r="G326" s="5" t="s">
        <v>26</v>
      </c>
      <c r="H326" s="5" t="s">
        <v>27</v>
      </c>
      <c r="I326" s="5" t="s">
        <v>943</v>
      </c>
      <c r="J326" s="5">
        <v>6.5</v>
      </c>
      <c r="K326" s="5">
        <v>3.51</v>
      </c>
      <c r="L326" s="5">
        <f t="shared" si="5"/>
        <v>2.99</v>
      </c>
      <c r="M326" s="5" t="s">
        <v>29</v>
      </c>
      <c r="N326" s="5" t="s">
        <v>309</v>
      </c>
      <c r="O326" s="5" t="s">
        <v>70</v>
      </c>
      <c r="P326" s="5" t="s">
        <v>32</v>
      </c>
      <c r="Q326" s="5" t="s">
        <v>310</v>
      </c>
    </row>
    <row r="327" ht="67.5" hidden="1" spans="1:17">
      <c r="A327" s="5">
        <v>324</v>
      </c>
      <c r="B327" s="5" t="s">
        <v>21</v>
      </c>
      <c r="C327" s="5" t="s">
        <v>22</v>
      </c>
      <c r="D327" s="5" t="s">
        <v>23</v>
      </c>
      <c r="E327" s="5" t="s">
        <v>902</v>
      </c>
      <c r="F327" s="5" t="s">
        <v>977</v>
      </c>
      <c r="G327" s="5" t="s">
        <v>26</v>
      </c>
      <c r="H327" s="5" t="s">
        <v>27</v>
      </c>
      <c r="I327" s="5" t="s">
        <v>978</v>
      </c>
      <c r="J327" s="5">
        <v>5.5</v>
      </c>
      <c r="K327" s="5">
        <v>2.97</v>
      </c>
      <c r="L327" s="5">
        <f t="shared" si="5"/>
        <v>2.53</v>
      </c>
      <c r="M327" s="5" t="s">
        <v>29</v>
      </c>
      <c r="N327" s="5" t="s">
        <v>90</v>
      </c>
      <c r="O327" s="5" t="s">
        <v>31</v>
      </c>
      <c r="P327" s="5" t="s">
        <v>32</v>
      </c>
      <c r="Q327" s="5" t="s">
        <v>91</v>
      </c>
    </row>
    <row r="328" ht="56.25" hidden="1" spans="1:17">
      <c r="A328" s="5">
        <v>325</v>
      </c>
      <c r="B328" s="5" t="s">
        <v>979</v>
      </c>
      <c r="C328" s="5" t="s">
        <v>22</v>
      </c>
      <c r="D328" s="5" t="s">
        <v>39</v>
      </c>
      <c r="E328" s="5" t="s">
        <v>902</v>
      </c>
      <c r="F328" s="5" t="s">
        <v>977</v>
      </c>
      <c r="G328" s="5" t="s">
        <v>41</v>
      </c>
      <c r="H328" s="5" t="s">
        <v>27</v>
      </c>
      <c r="I328" s="5" t="s">
        <v>980</v>
      </c>
      <c r="J328" s="5">
        <v>30</v>
      </c>
      <c r="K328" s="5"/>
      <c r="L328" s="5">
        <f t="shared" si="5"/>
        <v>30</v>
      </c>
      <c r="M328" s="5" t="s">
        <v>43</v>
      </c>
      <c r="N328" s="5" t="s">
        <v>981</v>
      </c>
      <c r="O328" s="5" t="s">
        <v>636</v>
      </c>
      <c r="P328" s="5" t="s">
        <v>46</v>
      </c>
      <c r="Q328" s="5" t="s">
        <v>982</v>
      </c>
    </row>
    <row r="329" ht="67.5" hidden="1" spans="1:17">
      <c r="A329" s="5">
        <v>326</v>
      </c>
      <c r="B329" s="5" t="s">
        <v>21</v>
      </c>
      <c r="C329" s="5" t="s">
        <v>22</v>
      </c>
      <c r="D329" s="5" t="s">
        <v>23</v>
      </c>
      <c r="E329" s="5" t="s">
        <v>902</v>
      </c>
      <c r="F329" s="10" t="s">
        <v>983</v>
      </c>
      <c r="G329" s="5" t="s">
        <v>26</v>
      </c>
      <c r="H329" s="5" t="s">
        <v>27</v>
      </c>
      <c r="I329" s="5" t="s">
        <v>984</v>
      </c>
      <c r="J329" s="5">
        <v>5</v>
      </c>
      <c r="K329" s="5">
        <v>2.7</v>
      </c>
      <c r="L329" s="5">
        <f t="shared" si="5"/>
        <v>2.3</v>
      </c>
      <c r="M329" s="5" t="s">
        <v>29</v>
      </c>
      <c r="N329" s="5" t="s">
        <v>36</v>
      </c>
      <c r="O329" s="5" t="s">
        <v>31</v>
      </c>
      <c r="P329" s="5" t="s">
        <v>32</v>
      </c>
      <c r="Q329" s="5" t="s">
        <v>317</v>
      </c>
    </row>
    <row r="330" ht="67.5" hidden="1" spans="1:17">
      <c r="A330" s="5">
        <v>327</v>
      </c>
      <c r="B330" s="5" t="s">
        <v>21</v>
      </c>
      <c r="C330" s="5" t="s">
        <v>22</v>
      </c>
      <c r="D330" s="5" t="s">
        <v>23</v>
      </c>
      <c r="E330" s="5" t="s">
        <v>902</v>
      </c>
      <c r="F330" s="5" t="s">
        <v>985</v>
      </c>
      <c r="G330" s="5" t="s">
        <v>26</v>
      </c>
      <c r="H330" s="5" t="s">
        <v>27</v>
      </c>
      <c r="I330" s="5" t="s">
        <v>986</v>
      </c>
      <c r="J330" s="5">
        <v>6</v>
      </c>
      <c r="K330" s="5">
        <v>3.24</v>
      </c>
      <c r="L330" s="5">
        <f t="shared" si="5"/>
        <v>2.76</v>
      </c>
      <c r="M330" s="5" t="s">
        <v>29</v>
      </c>
      <c r="N330" s="5" t="s">
        <v>465</v>
      </c>
      <c r="O330" s="5" t="s">
        <v>31</v>
      </c>
      <c r="P330" s="5" t="s">
        <v>32</v>
      </c>
      <c r="Q330" s="5" t="s">
        <v>466</v>
      </c>
    </row>
    <row r="331" ht="45" hidden="1" spans="1:17">
      <c r="A331" s="5">
        <v>328</v>
      </c>
      <c r="B331" s="5" t="s">
        <v>987</v>
      </c>
      <c r="C331" s="5" t="s">
        <v>22</v>
      </c>
      <c r="D331" s="5" t="s">
        <v>39</v>
      </c>
      <c r="E331" s="5" t="s">
        <v>988</v>
      </c>
      <c r="F331" s="5" t="s">
        <v>989</v>
      </c>
      <c r="G331" s="5" t="s">
        <v>131</v>
      </c>
      <c r="H331" s="5" t="s">
        <v>27</v>
      </c>
      <c r="I331" s="5" t="s">
        <v>327</v>
      </c>
      <c r="J331" s="5">
        <v>100</v>
      </c>
      <c r="K331" s="5"/>
      <c r="L331" s="5">
        <f t="shared" si="5"/>
        <v>100</v>
      </c>
      <c r="M331" s="5" t="s">
        <v>43</v>
      </c>
      <c r="N331" s="5" t="s">
        <v>990</v>
      </c>
      <c r="O331" s="5" t="s">
        <v>991</v>
      </c>
      <c r="P331" s="5" t="s">
        <v>46</v>
      </c>
      <c r="Q331" s="5" t="s">
        <v>992</v>
      </c>
    </row>
    <row r="332" ht="90" hidden="1" spans="1:17">
      <c r="A332" s="5">
        <v>329</v>
      </c>
      <c r="B332" s="5" t="s">
        <v>21</v>
      </c>
      <c r="C332" s="5" t="s">
        <v>22</v>
      </c>
      <c r="D332" s="5" t="s">
        <v>23</v>
      </c>
      <c r="E332" s="5" t="s">
        <v>988</v>
      </c>
      <c r="F332" s="5" t="s">
        <v>989</v>
      </c>
      <c r="G332" s="5" t="s">
        <v>26</v>
      </c>
      <c r="H332" s="5" t="s">
        <v>27</v>
      </c>
      <c r="I332" s="5" t="s">
        <v>993</v>
      </c>
      <c r="J332" s="5">
        <v>20</v>
      </c>
      <c r="K332" s="5">
        <v>10.8</v>
      </c>
      <c r="L332" s="5">
        <f t="shared" si="5"/>
        <v>9.2</v>
      </c>
      <c r="M332" s="5" t="s">
        <v>29</v>
      </c>
      <c r="N332" s="5" t="s">
        <v>143</v>
      </c>
      <c r="O332" s="5" t="s">
        <v>70</v>
      </c>
      <c r="P332" s="5" t="s">
        <v>32</v>
      </c>
      <c r="Q332" s="5" t="s">
        <v>144</v>
      </c>
    </row>
    <row r="333" ht="67.5" hidden="1" spans="1:17">
      <c r="A333" s="5">
        <v>330</v>
      </c>
      <c r="B333" s="5" t="s">
        <v>21</v>
      </c>
      <c r="C333" s="5" t="s">
        <v>22</v>
      </c>
      <c r="D333" s="5" t="s">
        <v>23</v>
      </c>
      <c r="E333" s="5" t="s">
        <v>988</v>
      </c>
      <c r="F333" s="5" t="s">
        <v>994</v>
      </c>
      <c r="G333" s="5" t="s">
        <v>26</v>
      </c>
      <c r="H333" s="5" t="s">
        <v>27</v>
      </c>
      <c r="I333" s="5" t="s">
        <v>995</v>
      </c>
      <c r="J333" s="5">
        <v>8.5</v>
      </c>
      <c r="K333" s="5">
        <v>4.59</v>
      </c>
      <c r="L333" s="5">
        <f t="shared" si="5"/>
        <v>3.91</v>
      </c>
      <c r="M333" s="5" t="s">
        <v>29</v>
      </c>
      <c r="N333" s="5" t="s">
        <v>139</v>
      </c>
      <c r="O333" s="5" t="s">
        <v>666</v>
      </c>
      <c r="P333" s="5" t="s">
        <v>32</v>
      </c>
      <c r="Q333" s="5" t="s">
        <v>140</v>
      </c>
    </row>
    <row r="334" ht="45" hidden="1" spans="1:17">
      <c r="A334" s="5">
        <v>331</v>
      </c>
      <c r="B334" s="5" t="s">
        <v>996</v>
      </c>
      <c r="C334" s="5" t="s">
        <v>22</v>
      </c>
      <c r="D334" s="5" t="s">
        <v>39</v>
      </c>
      <c r="E334" s="5" t="s">
        <v>988</v>
      </c>
      <c r="F334" s="5" t="s">
        <v>997</v>
      </c>
      <c r="G334" s="5" t="s">
        <v>41</v>
      </c>
      <c r="H334" s="5" t="s">
        <v>27</v>
      </c>
      <c r="I334" s="5" t="s">
        <v>998</v>
      </c>
      <c r="J334" s="5">
        <v>20</v>
      </c>
      <c r="K334" s="5"/>
      <c r="L334" s="5">
        <f t="shared" si="5"/>
        <v>20</v>
      </c>
      <c r="M334" s="5" t="s">
        <v>43</v>
      </c>
      <c r="N334" s="5" t="s">
        <v>999</v>
      </c>
      <c r="O334" s="5" t="s">
        <v>991</v>
      </c>
      <c r="P334" s="5" t="s">
        <v>46</v>
      </c>
      <c r="Q334" s="5" t="s">
        <v>432</v>
      </c>
    </row>
    <row r="335" ht="90" hidden="1" spans="1:17">
      <c r="A335" s="5">
        <v>332</v>
      </c>
      <c r="B335" s="5" t="s">
        <v>21</v>
      </c>
      <c r="C335" s="5" t="s">
        <v>22</v>
      </c>
      <c r="D335" s="5" t="s">
        <v>23</v>
      </c>
      <c r="E335" s="5" t="s">
        <v>988</v>
      </c>
      <c r="F335" s="5" t="s">
        <v>997</v>
      </c>
      <c r="G335" s="5" t="s">
        <v>26</v>
      </c>
      <c r="H335" s="5" t="s">
        <v>27</v>
      </c>
      <c r="I335" s="5" t="s">
        <v>1000</v>
      </c>
      <c r="J335" s="5">
        <v>17</v>
      </c>
      <c r="K335" s="5">
        <v>9.18</v>
      </c>
      <c r="L335" s="5">
        <f t="shared" si="5"/>
        <v>7.82</v>
      </c>
      <c r="M335" s="5" t="s">
        <v>29</v>
      </c>
      <c r="N335" s="5" t="s">
        <v>434</v>
      </c>
      <c r="O335" s="5" t="s">
        <v>70</v>
      </c>
      <c r="P335" s="5" t="s">
        <v>32</v>
      </c>
      <c r="Q335" s="5" t="s">
        <v>435</v>
      </c>
    </row>
    <row r="336" ht="67.5" hidden="1" spans="1:17">
      <c r="A336" s="5">
        <v>333</v>
      </c>
      <c r="B336" s="5" t="s">
        <v>21</v>
      </c>
      <c r="C336" s="5" t="s">
        <v>22</v>
      </c>
      <c r="D336" s="5" t="s">
        <v>23</v>
      </c>
      <c r="E336" s="5" t="s">
        <v>988</v>
      </c>
      <c r="F336" s="5" t="s">
        <v>1001</v>
      </c>
      <c r="G336" s="5" t="s">
        <v>26</v>
      </c>
      <c r="H336" s="5" t="s">
        <v>27</v>
      </c>
      <c r="I336" s="5" t="s">
        <v>1002</v>
      </c>
      <c r="J336" s="5">
        <v>6</v>
      </c>
      <c r="K336" s="5">
        <v>3.24</v>
      </c>
      <c r="L336" s="5">
        <f t="shared" si="5"/>
        <v>2.76</v>
      </c>
      <c r="M336" s="5" t="s">
        <v>29</v>
      </c>
      <c r="N336" s="5" t="s">
        <v>465</v>
      </c>
      <c r="O336" s="5" t="s">
        <v>666</v>
      </c>
      <c r="P336" s="5" t="s">
        <v>32</v>
      </c>
      <c r="Q336" s="5" t="s">
        <v>466</v>
      </c>
    </row>
    <row r="337" ht="67.5" hidden="1" spans="1:17">
      <c r="A337" s="5">
        <v>334</v>
      </c>
      <c r="B337" s="5" t="s">
        <v>21</v>
      </c>
      <c r="C337" s="5" t="s">
        <v>22</v>
      </c>
      <c r="D337" s="5" t="s">
        <v>23</v>
      </c>
      <c r="E337" s="5" t="s">
        <v>988</v>
      </c>
      <c r="F337" s="5" t="s">
        <v>1003</v>
      </c>
      <c r="G337" s="5" t="s">
        <v>26</v>
      </c>
      <c r="H337" s="5" t="s">
        <v>27</v>
      </c>
      <c r="I337" s="5" t="s">
        <v>1004</v>
      </c>
      <c r="J337" s="5">
        <v>16</v>
      </c>
      <c r="K337" s="5">
        <v>8.64</v>
      </c>
      <c r="L337" s="5">
        <f t="shared" si="5"/>
        <v>7.36</v>
      </c>
      <c r="M337" s="5" t="s">
        <v>29</v>
      </c>
      <c r="N337" s="5" t="s">
        <v>263</v>
      </c>
      <c r="O337" s="5" t="s">
        <v>666</v>
      </c>
      <c r="P337" s="5" t="s">
        <v>32</v>
      </c>
      <c r="Q337" s="5" t="s">
        <v>264</v>
      </c>
    </row>
    <row r="338" ht="67.5" hidden="1" spans="1:17">
      <c r="A338" s="5">
        <v>335</v>
      </c>
      <c r="B338" s="5" t="s">
        <v>21</v>
      </c>
      <c r="C338" s="5" t="s">
        <v>22</v>
      </c>
      <c r="D338" s="5" t="s">
        <v>23</v>
      </c>
      <c r="E338" s="5" t="s">
        <v>988</v>
      </c>
      <c r="F338" s="5" t="s">
        <v>1005</v>
      </c>
      <c r="G338" s="5" t="s">
        <v>26</v>
      </c>
      <c r="H338" s="5" t="s">
        <v>27</v>
      </c>
      <c r="I338" s="5" t="s">
        <v>1006</v>
      </c>
      <c r="J338" s="5">
        <v>3.5</v>
      </c>
      <c r="K338" s="5">
        <v>1.89</v>
      </c>
      <c r="L338" s="5">
        <f t="shared" si="5"/>
        <v>1.61</v>
      </c>
      <c r="M338" s="5" t="s">
        <v>29</v>
      </c>
      <c r="N338" s="5" t="s">
        <v>90</v>
      </c>
      <c r="O338" s="5" t="s">
        <v>666</v>
      </c>
      <c r="P338" s="5" t="s">
        <v>32</v>
      </c>
      <c r="Q338" s="5" t="s">
        <v>91</v>
      </c>
    </row>
    <row r="339" ht="90" hidden="1" spans="1:17">
      <c r="A339" s="5">
        <v>336</v>
      </c>
      <c r="B339" s="5" t="s">
        <v>21</v>
      </c>
      <c r="C339" s="5" t="s">
        <v>22</v>
      </c>
      <c r="D339" s="5" t="s">
        <v>23</v>
      </c>
      <c r="E339" s="5" t="s">
        <v>988</v>
      </c>
      <c r="F339" s="5" t="s">
        <v>1007</v>
      </c>
      <c r="G339" s="5" t="s">
        <v>26</v>
      </c>
      <c r="H339" s="5" t="s">
        <v>27</v>
      </c>
      <c r="I339" s="5" t="s">
        <v>1008</v>
      </c>
      <c r="J339" s="5">
        <v>6</v>
      </c>
      <c r="K339" s="5">
        <v>3.24</v>
      </c>
      <c r="L339" s="5">
        <f t="shared" si="5"/>
        <v>2.76</v>
      </c>
      <c r="M339" s="5" t="s">
        <v>29</v>
      </c>
      <c r="N339" s="5" t="s">
        <v>465</v>
      </c>
      <c r="O339" s="5" t="s">
        <v>666</v>
      </c>
      <c r="P339" s="5" t="s">
        <v>32</v>
      </c>
      <c r="Q339" s="5" t="s">
        <v>466</v>
      </c>
    </row>
    <row r="340" ht="45" hidden="1" spans="1:17">
      <c r="A340" s="5">
        <v>337</v>
      </c>
      <c r="B340" s="5" t="s">
        <v>38</v>
      </c>
      <c r="C340" s="5" t="s">
        <v>22</v>
      </c>
      <c r="D340" s="5" t="s">
        <v>39</v>
      </c>
      <c r="E340" s="5" t="s">
        <v>988</v>
      </c>
      <c r="F340" s="5" t="s">
        <v>1007</v>
      </c>
      <c r="G340" s="5" t="s">
        <v>131</v>
      </c>
      <c r="H340" s="5" t="s">
        <v>27</v>
      </c>
      <c r="I340" s="5" t="s">
        <v>1009</v>
      </c>
      <c r="J340" s="5">
        <v>150</v>
      </c>
      <c r="K340" s="5">
        <v>150</v>
      </c>
      <c r="L340" s="5"/>
      <c r="M340" s="5" t="s">
        <v>43</v>
      </c>
      <c r="N340" s="5" t="s">
        <v>1010</v>
      </c>
      <c r="O340" s="5" t="s">
        <v>636</v>
      </c>
      <c r="P340" s="5" t="s">
        <v>46</v>
      </c>
      <c r="Q340" s="5" t="s">
        <v>1011</v>
      </c>
    </row>
    <row r="341" ht="45" hidden="1" spans="1:17">
      <c r="A341" s="5">
        <v>338</v>
      </c>
      <c r="B341" s="5" t="s">
        <v>987</v>
      </c>
      <c r="C341" s="5" t="s">
        <v>22</v>
      </c>
      <c r="D341" s="5" t="s">
        <v>39</v>
      </c>
      <c r="E341" s="5" t="s">
        <v>988</v>
      </c>
      <c r="F341" s="5" t="s">
        <v>1012</v>
      </c>
      <c r="G341" s="5" t="s">
        <v>131</v>
      </c>
      <c r="H341" s="5" t="s">
        <v>27</v>
      </c>
      <c r="I341" s="5" t="s">
        <v>1013</v>
      </c>
      <c r="J341" s="5">
        <v>110</v>
      </c>
      <c r="K341" s="5">
        <v>110</v>
      </c>
      <c r="L341" s="5"/>
      <c r="M341" s="5" t="s">
        <v>43</v>
      </c>
      <c r="N341" s="5" t="s">
        <v>1014</v>
      </c>
      <c r="O341" s="5" t="s">
        <v>991</v>
      </c>
      <c r="P341" s="5" t="s">
        <v>46</v>
      </c>
      <c r="Q341" s="5" t="s">
        <v>992</v>
      </c>
    </row>
    <row r="342" ht="67.5" hidden="1" spans="1:17">
      <c r="A342" s="5">
        <v>339</v>
      </c>
      <c r="B342" s="5" t="s">
        <v>21</v>
      </c>
      <c r="C342" s="5" t="s">
        <v>22</v>
      </c>
      <c r="D342" s="5" t="s">
        <v>23</v>
      </c>
      <c r="E342" s="5" t="s">
        <v>988</v>
      </c>
      <c r="F342" s="5" t="s">
        <v>1012</v>
      </c>
      <c r="G342" s="5" t="s">
        <v>26</v>
      </c>
      <c r="H342" s="5" t="s">
        <v>27</v>
      </c>
      <c r="I342" s="5" t="s">
        <v>1015</v>
      </c>
      <c r="J342" s="5">
        <v>4</v>
      </c>
      <c r="K342" s="5">
        <v>2.16</v>
      </c>
      <c r="L342" s="5">
        <f t="shared" si="5"/>
        <v>1.84</v>
      </c>
      <c r="M342" s="5" t="s">
        <v>29</v>
      </c>
      <c r="N342" s="5" t="s">
        <v>36</v>
      </c>
      <c r="O342" s="5" t="s">
        <v>666</v>
      </c>
      <c r="P342" s="5" t="s">
        <v>32</v>
      </c>
      <c r="Q342" s="5" t="s">
        <v>317</v>
      </c>
    </row>
    <row r="343" ht="67.5" hidden="1" spans="1:17">
      <c r="A343" s="5">
        <v>340</v>
      </c>
      <c r="B343" s="5" t="s">
        <v>21</v>
      </c>
      <c r="C343" s="5" t="s">
        <v>22</v>
      </c>
      <c r="D343" s="5" t="s">
        <v>23</v>
      </c>
      <c r="E343" s="5" t="s">
        <v>988</v>
      </c>
      <c r="F343" s="5" t="s">
        <v>1016</v>
      </c>
      <c r="G343" s="5" t="s">
        <v>26</v>
      </c>
      <c r="H343" s="5" t="s">
        <v>27</v>
      </c>
      <c r="I343" s="5" t="s">
        <v>1017</v>
      </c>
      <c r="J343" s="5">
        <v>7</v>
      </c>
      <c r="K343" s="5">
        <v>3.78</v>
      </c>
      <c r="L343" s="5">
        <f t="shared" si="5"/>
        <v>3.22</v>
      </c>
      <c r="M343" s="5" t="s">
        <v>29</v>
      </c>
      <c r="N343" s="5" t="s">
        <v>511</v>
      </c>
      <c r="O343" s="5" t="s">
        <v>666</v>
      </c>
      <c r="P343" s="5" t="s">
        <v>32</v>
      </c>
      <c r="Q343" s="5" t="s">
        <v>512</v>
      </c>
    </row>
    <row r="344" ht="67.5" hidden="1" spans="1:17">
      <c r="A344" s="5">
        <v>341</v>
      </c>
      <c r="B344" s="5" t="s">
        <v>21</v>
      </c>
      <c r="C344" s="5" t="s">
        <v>22</v>
      </c>
      <c r="D344" s="5" t="s">
        <v>23</v>
      </c>
      <c r="E344" s="5" t="s">
        <v>988</v>
      </c>
      <c r="F344" s="5" t="s">
        <v>1018</v>
      </c>
      <c r="G344" s="5" t="s">
        <v>26</v>
      </c>
      <c r="H344" s="5" t="s">
        <v>27</v>
      </c>
      <c r="I344" s="5" t="s">
        <v>1019</v>
      </c>
      <c r="J344" s="5">
        <v>2</v>
      </c>
      <c r="K344" s="5">
        <v>1.08</v>
      </c>
      <c r="L344" s="5">
        <f t="shared" si="5"/>
        <v>0.92</v>
      </c>
      <c r="M344" s="5" t="s">
        <v>29</v>
      </c>
      <c r="N344" s="5" t="s">
        <v>1020</v>
      </c>
      <c r="O344" s="5" t="s">
        <v>666</v>
      </c>
      <c r="P344" s="5" t="s">
        <v>32</v>
      </c>
      <c r="Q344" s="5" t="s">
        <v>1021</v>
      </c>
    </row>
    <row r="345" ht="67.5" hidden="1" spans="1:17">
      <c r="A345" s="5">
        <v>342</v>
      </c>
      <c r="B345" s="5" t="s">
        <v>21</v>
      </c>
      <c r="C345" s="5" t="s">
        <v>22</v>
      </c>
      <c r="D345" s="5" t="s">
        <v>23</v>
      </c>
      <c r="E345" s="5" t="s">
        <v>988</v>
      </c>
      <c r="F345" s="5" t="s">
        <v>1022</v>
      </c>
      <c r="G345" s="5" t="s">
        <v>26</v>
      </c>
      <c r="H345" s="5" t="s">
        <v>27</v>
      </c>
      <c r="I345" s="5" t="s">
        <v>1023</v>
      </c>
      <c r="J345" s="5">
        <v>6.5</v>
      </c>
      <c r="K345" s="5">
        <v>3.51</v>
      </c>
      <c r="L345" s="5">
        <f t="shared" si="5"/>
        <v>2.99</v>
      </c>
      <c r="M345" s="5" t="s">
        <v>29</v>
      </c>
      <c r="N345" s="5" t="s">
        <v>465</v>
      </c>
      <c r="O345" s="5" t="s">
        <v>31</v>
      </c>
      <c r="P345" s="5" t="s">
        <v>32</v>
      </c>
      <c r="Q345" s="5" t="s">
        <v>466</v>
      </c>
    </row>
    <row r="346" ht="45" hidden="1" spans="1:17">
      <c r="A346" s="5">
        <v>343</v>
      </c>
      <c r="B346" s="5" t="s">
        <v>38</v>
      </c>
      <c r="C346" s="5" t="s">
        <v>22</v>
      </c>
      <c r="D346" s="5" t="s">
        <v>39</v>
      </c>
      <c r="E346" s="5" t="s">
        <v>988</v>
      </c>
      <c r="F346" s="5" t="s">
        <v>1024</v>
      </c>
      <c r="G346" s="5" t="s">
        <v>41</v>
      </c>
      <c r="H346" s="5" t="s">
        <v>27</v>
      </c>
      <c r="I346" s="5" t="s">
        <v>1025</v>
      </c>
      <c r="J346" s="5">
        <v>100</v>
      </c>
      <c r="K346" s="5"/>
      <c r="L346" s="5">
        <f t="shared" si="5"/>
        <v>100</v>
      </c>
      <c r="M346" s="5" t="s">
        <v>43</v>
      </c>
      <c r="N346" s="5" t="s">
        <v>1026</v>
      </c>
      <c r="O346" s="5" t="s">
        <v>991</v>
      </c>
      <c r="P346" s="5" t="s">
        <v>46</v>
      </c>
      <c r="Q346" s="5" t="s">
        <v>706</v>
      </c>
    </row>
    <row r="347" ht="67.5" hidden="1" spans="1:17">
      <c r="A347" s="5">
        <v>344</v>
      </c>
      <c r="B347" s="5" t="s">
        <v>21</v>
      </c>
      <c r="C347" s="5" t="s">
        <v>22</v>
      </c>
      <c r="D347" s="5" t="s">
        <v>23</v>
      </c>
      <c r="E347" s="5" t="s">
        <v>988</v>
      </c>
      <c r="F347" s="5" t="s">
        <v>1024</v>
      </c>
      <c r="G347" s="5" t="s">
        <v>26</v>
      </c>
      <c r="H347" s="5" t="s">
        <v>27</v>
      </c>
      <c r="I347" s="5" t="s">
        <v>1027</v>
      </c>
      <c r="J347" s="5">
        <v>5.5</v>
      </c>
      <c r="K347" s="5">
        <v>2.97</v>
      </c>
      <c r="L347" s="5">
        <f t="shared" si="5"/>
        <v>2.53</v>
      </c>
      <c r="M347" s="5" t="s">
        <v>29</v>
      </c>
      <c r="N347" s="5" t="s">
        <v>90</v>
      </c>
      <c r="O347" s="5" t="s">
        <v>666</v>
      </c>
      <c r="P347" s="5" t="s">
        <v>32</v>
      </c>
      <c r="Q347" s="5" t="s">
        <v>91</v>
      </c>
    </row>
    <row r="348" ht="67.5" hidden="1" spans="1:17">
      <c r="A348" s="5">
        <v>345</v>
      </c>
      <c r="B348" s="5" t="s">
        <v>21</v>
      </c>
      <c r="C348" s="5" t="s">
        <v>22</v>
      </c>
      <c r="D348" s="5" t="s">
        <v>23</v>
      </c>
      <c r="E348" s="5" t="s">
        <v>988</v>
      </c>
      <c r="F348" s="5" t="s">
        <v>1028</v>
      </c>
      <c r="G348" s="5" t="s">
        <v>26</v>
      </c>
      <c r="H348" s="5" t="s">
        <v>27</v>
      </c>
      <c r="I348" s="5" t="s">
        <v>1029</v>
      </c>
      <c r="J348" s="5">
        <v>6</v>
      </c>
      <c r="K348" s="5">
        <v>3.24</v>
      </c>
      <c r="L348" s="5">
        <f t="shared" si="5"/>
        <v>2.76</v>
      </c>
      <c r="M348" s="5" t="s">
        <v>29</v>
      </c>
      <c r="N348" s="5" t="s">
        <v>465</v>
      </c>
      <c r="O348" s="5" t="s">
        <v>666</v>
      </c>
      <c r="P348" s="5" t="s">
        <v>32</v>
      </c>
      <c r="Q348" s="5" t="s">
        <v>466</v>
      </c>
    </row>
    <row r="349" ht="67.5" hidden="1" spans="1:17">
      <c r="A349" s="5">
        <v>346</v>
      </c>
      <c r="B349" s="5" t="s">
        <v>21</v>
      </c>
      <c r="C349" s="5" t="s">
        <v>22</v>
      </c>
      <c r="D349" s="5" t="s">
        <v>23</v>
      </c>
      <c r="E349" s="5" t="s">
        <v>988</v>
      </c>
      <c r="F349" s="5" t="s">
        <v>1030</v>
      </c>
      <c r="G349" s="5" t="s">
        <v>26</v>
      </c>
      <c r="H349" s="5" t="s">
        <v>27</v>
      </c>
      <c r="I349" s="5" t="s">
        <v>1031</v>
      </c>
      <c r="J349" s="5">
        <v>2.5</v>
      </c>
      <c r="K349" s="5">
        <v>1.35</v>
      </c>
      <c r="L349" s="5">
        <f t="shared" si="5"/>
        <v>1.15</v>
      </c>
      <c r="M349" s="5" t="s">
        <v>29</v>
      </c>
      <c r="N349" s="5" t="s">
        <v>49</v>
      </c>
      <c r="O349" s="5" t="s">
        <v>666</v>
      </c>
      <c r="P349" s="5" t="s">
        <v>32</v>
      </c>
      <c r="Q349" s="5" t="s">
        <v>50</v>
      </c>
    </row>
    <row r="350" ht="56.25" hidden="1" spans="1:17">
      <c r="A350" s="5">
        <v>347</v>
      </c>
      <c r="B350" s="5" t="s">
        <v>1032</v>
      </c>
      <c r="C350" s="5" t="s">
        <v>22</v>
      </c>
      <c r="D350" s="5" t="s">
        <v>39</v>
      </c>
      <c r="E350" s="5" t="s">
        <v>988</v>
      </c>
      <c r="F350" s="5" t="s">
        <v>1001</v>
      </c>
      <c r="G350" s="5" t="s">
        <v>41</v>
      </c>
      <c r="H350" s="5" t="s">
        <v>27</v>
      </c>
      <c r="I350" s="5" t="s">
        <v>1033</v>
      </c>
      <c r="J350" s="5">
        <v>300</v>
      </c>
      <c r="K350" s="5">
        <v>200</v>
      </c>
      <c r="L350" s="5">
        <f t="shared" si="5"/>
        <v>100</v>
      </c>
      <c r="M350" s="5" t="s">
        <v>43</v>
      </c>
      <c r="N350" s="5" t="s">
        <v>1034</v>
      </c>
      <c r="O350" s="5" t="s">
        <v>991</v>
      </c>
      <c r="P350" s="5" t="s">
        <v>46</v>
      </c>
      <c r="Q350" s="5" t="s">
        <v>1035</v>
      </c>
    </row>
    <row r="351" ht="67.5" hidden="1" spans="1:17">
      <c r="A351" s="5">
        <v>348</v>
      </c>
      <c r="B351" s="5" t="s">
        <v>1036</v>
      </c>
      <c r="C351" s="5" t="s">
        <v>22</v>
      </c>
      <c r="D351" s="5" t="s">
        <v>23</v>
      </c>
      <c r="E351" s="5" t="s">
        <v>196</v>
      </c>
      <c r="F351" s="5" t="s">
        <v>230</v>
      </c>
      <c r="G351" s="5" t="s">
        <v>26</v>
      </c>
      <c r="H351" s="5" t="s">
        <v>1037</v>
      </c>
      <c r="I351" s="5" t="s">
        <v>1038</v>
      </c>
      <c r="J351" s="5">
        <v>0.5</v>
      </c>
      <c r="K351" s="5">
        <v>0.27</v>
      </c>
      <c r="L351" s="5">
        <f t="shared" si="5"/>
        <v>0.23</v>
      </c>
      <c r="M351" s="5" t="s">
        <v>29</v>
      </c>
      <c r="N351" s="5" t="s">
        <v>1039</v>
      </c>
      <c r="O351" s="5" t="s">
        <v>31</v>
      </c>
      <c r="P351" s="5" t="s">
        <v>32</v>
      </c>
      <c r="Q351" s="5" t="s">
        <v>1040</v>
      </c>
    </row>
    <row r="352" ht="67.5" hidden="1" spans="1:17">
      <c r="A352" s="5">
        <v>349</v>
      </c>
      <c r="B352" s="5" t="s">
        <v>1036</v>
      </c>
      <c r="C352" s="5" t="s">
        <v>22</v>
      </c>
      <c r="D352" s="5" t="s">
        <v>23</v>
      </c>
      <c r="E352" s="5" t="s">
        <v>196</v>
      </c>
      <c r="F352" s="5" t="s">
        <v>299</v>
      </c>
      <c r="G352" s="5" t="s">
        <v>26</v>
      </c>
      <c r="H352" s="5" t="s">
        <v>1037</v>
      </c>
      <c r="I352" s="5" t="s">
        <v>1041</v>
      </c>
      <c r="J352" s="5">
        <v>0.5</v>
      </c>
      <c r="K352" s="5">
        <v>0.27</v>
      </c>
      <c r="L352" s="5">
        <f t="shared" si="5"/>
        <v>0.23</v>
      </c>
      <c r="M352" s="5" t="s">
        <v>29</v>
      </c>
      <c r="N352" s="5" t="s">
        <v>1039</v>
      </c>
      <c r="O352" s="5" t="s">
        <v>31</v>
      </c>
      <c r="P352" s="5" t="s">
        <v>32</v>
      </c>
      <c r="Q352" s="5" t="s">
        <v>1040</v>
      </c>
    </row>
    <row r="353" ht="67.5" hidden="1" spans="1:17">
      <c r="A353" s="5">
        <v>350</v>
      </c>
      <c r="B353" s="5" t="s">
        <v>1036</v>
      </c>
      <c r="C353" s="5" t="s">
        <v>22</v>
      </c>
      <c r="D353" s="5" t="s">
        <v>23</v>
      </c>
      <c r="E353" s="5" t="s">
        <v>338</v>
      </c>
      <c r="F353" s="5" t="s">
        <v>354</v>
      </c>
      <c r="G353" s="5" t="s">
        <v>26</v>
      </c>
      <c r="H353" s="5" t="s">
        <v>1037</v>
      </c>
      <c r="I353" s="5" t="s">
        <v>1042</v>
      </c>
      <c r="J353" s="5">
        <v>1</v>
      </c>
      <c r="K353" s="5">
        <v>0.54</v>
      </c>
      <c r="L353" s="5">
        <f t="shared" si="5"/>
        <v>0.46</v>
      </c>
      <c r="M353" s="5" t="s">
        <v>29</v>
      </c>
      <c r="N353" s="5" t="s">
        <v>566</v>
      </c>
      <c r="O353" s="5" t="s">
        <v>31</v>
      </c>
      <c r="P353" s="5" t="s">
        <v>32</v>
      </c>
      <c r="Q353" s="5" t="s">
        <v>567</v>
      </c>
    </row>
    <row r="354" ht="67.5" hidden="1" spans="1:17">
      <c r="A354" s="5">
        <v>351</v>
      </c>
      <c r="B354" s="5" t="s">
        <v>1036</v>
      </c>
      <c r="C354" s="5" t="s">
        <v>22</v>
      </c>
      <c r="D354" s="5" t="s">
        <v>23</v>
      </c>
      <c r="E354" s="5" t="s">
        <v>338</v>
      </c>
      <c r="F354" s="5" t="s">
        <v>368</v>
      </c>
      <c r="G354" s="5" t="s">
        <v>26</v>
      </c>
      <c r="H354" s="5" t="s">
        <v>1037</v>
      </c>
      <c r="I354" s="5" t="s">
        <v>1043</v>
      </c>
      <c r="J354" s="5">
        <v>1</v>
      </c>
      <c r="K354" s="5">
        <v>0.54</v>
      </c>
      <c r="L354" s="5">
        <f t="shared" si="5"/>
        <v>0.46</v>
      </c>
      <c r="M354" s="5" t="s">
        <v>29</v>
      </c>
      <c r="N354" s="5" t="s">
        <v>566</v>
      </c>
      <c r="O354" s="5" t="s">
        <v>31</v>
      </c>
      <c r="P354" s="5" t="s">
        <v>32</v>
      </c>
      <c r="Q354" s="5" t="s">
        <v>567</v>
      </c>
    </row>
    <row r="355" ht="67.5" hidden="1" spans="1:17">
      <c r="A355" s="5">
        <v>352</v>
      </c>
      <c r="B355" s="5" t="s">
        <v>1036</v>
      </c>
      <c r="C355" s="5" t="s">
        <v>22</v>
      </c>
      <c r="D355" s="5" t="s">
        <v>23</v>
      </c>
      <c r="E355" s="5" t="s">
        <v>338</v>
      </c>
      <c r="F355" s="5" t="s">
        <v>373</v>
      </c>
      <c r="G355" s="5" t="s">
        <v>26</v>
      </c>
      <c r="H355" s="5" t="s">
        <v>1037</v>
      </c>
      <c r="I355" s="5" t="s">
        <v>1044</v>
      </c>
      <c r="J355" s="5">
        <v>1.5</v>
      </c>
      <c r="K355" s="5">
        <v>0.81</v>
      </c>
      <c r="L355" s="5">
        <f t="shared" si="5"/>
        <v>0.69</v>
      </c>
      <c r="M355" s="5" t="s">
        <v>29</v>
      </c>
      <c r="N355" s="5" t="s">
        <v>101</v>
      </c>
      <c r="O355" s="5" t="s">
        <v>31</v>
      </c>
      <c r="P355" s="5" t="s">
        <v>32</v>
      </c>
      <c r="Q355" s="5" t="s">
        <v>1045</v>
      </c>
    </row>
    <row r="356" ht="67.5" hidden="1" spans="1:17">
      <c r="A356" s="5">
        <v>353</v>
      </c>
      <c r="B356" s="5" t="s">
        <v>1036</v>
      </c>
      <c r="C356" s="5" t="s">
        <v>22</v>
      </c>
      <c r="D356" s="5" t="s">
        <v>23</v>
      </c>
      <c r="E356" s="5" t="s">
        <v>546</v>
      </c>
      <c r="F356" s="5" t="s">
        <v>556</v>
      </c>
      <c r="G356" s="5" t="s">
        <v>26</v>
      </c>
      <c r="H356" s="5" t="s">
        <v>1037</v>
      </c>
      <c r="I356" s="5" t="s">
        <v>1046</v>
      </c>
      <c r="J356" s="5">
        <v>2</v>
      </c>
      <c r="K356" s="5">
        <v>1.08</v>
      </c>
      <c r="L356" s="5">
        <f t="shared" si="5"/>
        <v>0.92</v>
      </c>
      <c r="M356" s="5" t="s">
        <v>29</v>
      </c>
      <c r="N356" s="5" t="s">
        <v>1020</v>
      </c>
      <c r="O356" s="5" t="s">
        <v>31</v>
      </c>
      <c r="P356" s="5" t="s">
        <v>32</v>
      </c>
      <c r="Q356" s="5" t="s">
        <v>1047</v>
      </c>
    </row>
    <row r="357" ht="45" hidden="1" spans="1:17">
      <c r="A357" s="5">
        <v>354</v>
      </c>
      <c r="B357" s="5" t="s">
        <v>1048</v>
      </c>
      <c r="C357" s="5" t="s">
        <v>22</v>
      </c>
      <c r="D357" s="5" t="s">
        <v>39</v>
      </c>
      <c r="E357" s="5" t="s">
        <v>864</v>
      </c>
      <c r="F357" s="5" t="s">
        <v>876</v>
      </c>
      <c r="G357" s="5" t="s">
        <v>117</v>
      </c>
      <c r="H357" s="5" t="s">
        <v>1049</v>
      </c>
      <c r="I357" s="5" t="s">
        <v>1050</v>
      </c>
      <c r="J357" s="5">
        <v>10</v>
      </c>
      <c r="K357" s="5"/>
      <c r="L357" s="5">
        <f t="shared" si="5"/>
        <v>10</v>
      </c>
      <c r="M357" s="5" t="s">
        <v>1051</v>
      </c>
      <c r="N357" s="5" t="s">
        <v>1052</v>
      </c>
      <c r="O357" s="5" t="s">
        <v>1053</v>
      </c>
      <c r="P357" s="5" t="s">
        <v>46</v>
      </c>
      <c r="Q357" s="5" t="s">
        <v>1054</v>
      </c>
    </row>
    <row r="358" ht="45" hidden="1" spans="1:17">
      <c r="A358" s="5">
        <v>355</v>
      </c>
      <c r="B358" s="5" t="s">
        <v>1048</v>
      </c>
      <c r="C358" s="5" t="s">
        <v>22</v>
      </c>
      <c r="D358" s="5" t="s">
        <v>39</v>
      </c>
      <c r="E358" s="5" t="s">
        <v>864</v>
      </c>
      <c r="F358" s="5" t="s">
        <v>882</v>
      </c>
      <c r="G358" s="5" t="s">
        <v>61</v>
      </c>
      <c r="H358" s="5" t="s">
        <v>1049</v>
      </c>
      <c r="I358" s="5" t="s">
        <v>1055</v>
      </c>
      <c r="J358" s="5">
        <v>100</v>
      </c>
      <c r="K358" s="5"/>
      <c r="L358" s="5">
        <f t="shared" si="5"/>
        <v>100</v>
      </c>
      <c r="M358" s="5" t="s">
        <v>1051</v>
      </c>
      <c r="N358" s="5" t="s">
        <v>1026</v>
      </c>
      <c r="O358" s="5" t="s">
        <v>1053</v>
      </c>
      <c r="P358" s="5" t="s">
        <v>46</v>
      </c>
      <c r="Q358" s="5" t="s">
        <v>1056</v>
      </c>
    </row>
    <row r="359" ht="45" hidden="1" spans="1:17">
      <c r="A359" s="5">
        <v>356</v>
      </c>
      <c r="B359" s="5" t="s">
        <v>1048</v>
      </c>
      <c r="C359" s="5" t="s">
        <v>22</v>
      </c>
      <c r="D359" s="5" t="s">
        <v>39</v>
      </c>
      <c r="E359" s="5" t="s">
        <v>864</v>
      </c>
      <c r="F359" s="5" t="s">
        <v>884</v>
      </c>
      <c r="G359" s="5" t="s">
        <v>117</v>
      </c>
      <c r="H359" s="5" t="s">
        <v>1049</v>
      </c>
      <c r="I359" s="5" t="s">
        <v>1050</v>
      </c>
      <c r="J359" s="5">
        <v>10</v>
      </c>
      <c r="K359" s="5"/>
      <c r="L359" s="5">
        <f t="shared" si="5"/>
        <v>10</v>
      </c>
      <c r="M359" s="5" t="s">
        <v>1051</v>
      </c>
      <c r="N359" s="5" t="s">
        <v>1052</v>
      </c>
      <c r="O359" s="5" t="s">
        <v>1053</v>
      </c>
      <c r="P359" s="5" t="s">
        <v>46</v>
      </c>
      <c r="Q359" s="5" t="s">
        <v>1054</v>
      </c>
    </row>
    <row r="360" ht="78.75" hidden="1" spans="1:17">
      <c r="A360" s="5">
        <v>357</v>
      </c>
      <c r="B360" s="5" t="s">
        <v>1048</v>
      </c>
      <c r="C360" s="5" t="s">
        <v>22</v>
      </c>
      <c r="D360" s="5" t="s">
        <v>39</v>
      </c>
      <c r="E360" s="5" t="s">
        <v>864</v>
      </c>
      <c r="F360" s="5" t="s">
        <v>886</v>
      </c>
      <c r="G360" s="5" t="s">
        <v>61</v>
      </c>
      <c r="H360" s="5" t="s">
        <v>1049</v>
      </c>
      <c r="I360" s="5" t="s">
        <v>1057</v>
      </c>
      <c r="J360" s="5">
        <v>300</v>
      </c>
      <c r="K360" s="5"/>
      <c r="L360" s="5">
        <f t="shared" si="5"/>
        <v>300</v>
      </c>
      <c r="M360" s="5" t="s">
        <v>1051</v>
      </c>
      <c r="N360" s="5" t="s">
        <v>1058</v>
      </c>
      <c r="O360" s="5" t="s">
        <v>1053</v>
      </c>
      <c r="P360" s="5" t="s">
        <v>46</v>
      </c>
      <c r="Q360" s="5" t="s">
        <v>1059</v>
      </c>
    </row>
    <row r="361" ht="67.5" hidden="1" spans="1:17">
      <c r="A361" s="5">
        <v>358</v>
      </c>
      <c r="B361" s="5" t="s">
        <v>1036</v>
      </c>
      <c r="C361" s="5" t="s">
        <v>22</v>
      </c>
      <c r="D361" s="5" t="s">
        <v>23</v>
      </c>
      <c r="E361" s="5" t="s">
        <v>864</v>
      </c>
      <c r="F361" s="5" t="s">
        <v>876</v>
      </c>
      <c r="G361" s="5" t="s">
        <v>26</v>
      </c>
      <c r="H361" s="5" t="s">
        <v>1037</v>
      </c>
      <c r="I361" s="5" t="s">
        <v>1060</v>
      </c>
      <c r="J361" s="5">
        <v>0.5</v>
      </c>
      <c r="K361" s="5">
        <v>0.27</v>
      </c>
      <c r="L361" s="5">
        <f t="shared" si="5"/>
        <v>0.23</v>
      </c>
      <c r="M361" s="5" t="s">
        <v>29</v>
      </c>
      <c r="N361" s="5" t="s">
        <v>1039</v>
      </c>
      <c r="O361" s="5" t="s">
        <v>31</v>
      </c>
      <c r="P361" s="5" t="s">
        <v>32</v>
      </c>
      <c r="Q361" s="5" t="s">
        <v>1040</v>
      </c>
    </row>
    <row r="362" ht="45" hidden="1" spans="1:17">
      <c r="A362" s="5">
        <v>359</v>
      </c>
      <c r="B362" s="5" t="s">
        <v>1048</v>
      </c>
      <c r="C362" s="5" t="s">
        <v>22</v>
      </c>
      <c r="D362" s="5" t="s">
        <v>39</v>
      </c>
      <c r="E362" s="5" t="s">
        <v>902</v>
      </c>
      <c r="F362" s="5" t="s">
        <v>921</v>
      </c>
      <c r="G362" s="5" t="s">
        <v>117</v>
      </c>
      <c r="H362" s="5" t="s">
        <v>1049</v>
      </c>
      <c r="I362" s="5" t="s">
        <v>1050</v>
      </c>
      <c r="J362" s="5">
        <v>60</v>
      </c>
      <c r="K362" s="5"/>
      <c r="L362" s="5">
        <f t="shared" si="5"/>
        <v>60</v>
      </c>
      <c r="M362" s="5" t="s">
        <v>1051</v>
      </c>
      <c r="N362" s="5" t="s">
        <v>1061</v>
      </c>
      <c r="O362" s="5" t="s">
        <v>1053</v>
      </c>
      <c r="P362" s="5" t="s">
        <v>46</v>
      </c>
      <c r="Q362" s="5" t="s">
        <v>1062</v>
      </c>
    </row>
    <row r="363" ht="67.5" hidden="1" spans="1:17">
      <c r="A363" s="5">
        <v>360</v>
      </c>
      <c r="B363" s="5" t="s">
        <v>1036</v>
      </c>
      <c r="C363" s="5" t="s">
        <v>22</v>
      </c>
      <c r="D363" s="5" t="s">
        <v>23</v>
      </c>
      <c r="E363" s="5" t="s">
        <v>902</v>
      </c>
      <c r="F363" s="5" t="s">
        <v>935</v>
      </c>
      <c r="G363" s="5" t="s">
        <v>26</v>
      </c>
      <c r="H363" s="5" t="s">
        <v>1037</v>
      </c>
      <c r="I363" s="16" t="s">
        <v>1063</v>
      </c>
      <c r="J363" s="5">
        <v>1</v>
      </c>
      <c r="K363" s="5">
        <v>0.54</v>
      </c>
      <c r="L363" s="5">
        <f t="shared" si="5"/>
        <v>0.46</v>
      </c>
      <c r="M363" s="5" t="s">
        <v>29</v>
      </c>
      <c r="N363" s="5" t="s">
        <v>566</v>
      </c>
      <c r="O363" s="5" t="s">
        <v>31</v>
      </c>
      <c r="P363" s="5" t="s">
        <v>32</v>
      </c>
      <c r="Q363" s="5" t="s">
        <v>567</v>
      </c>
    </row>
    <row r="364" ht="67.5" hidden="1" spans="1:17">
      <c r="A364" s="5">
        <v>361</v>
      </c>
      <c r="B364" s="5" t="s">
        <v>1036</v>
      </c>
      <c r="C364" s="5" t="s">
        <v>22</v>
      </c>
      <c r="D364" s="5" t="s">
        <v>23</v>
      </c>
      <c r="E364" s="5" t="s">
        <v>988</v>
      </c>
      <c r="F364" s="5" t="s">
        <v>989</v>
      </c>
      <c r="G364" s="5" t="s">
        <v>26</v>
      </c>
      <c r="H364" s="5" t="s">
        <v>1037</v>
      </c>
      <c r="I364" s="5" t="s">
        <v>1064</v>
      </c>
      <c r="J364" s="5">
        <v>1</v>
      </c>
      <c r="K364" s="5">
        <v>0.54</v>
      </c>
      <c r="L364" s="5">
        <f t="shared" si="5"/>
        <v>0.46</v>
      </c>
      <c r="M364" s="5" t="s">
        <v>29</v>
      </c>
      <c r="N364" s="5" t="s">
        <v>566</v>
      </c>
      <c r="O364" s="5" t="s">
        <v>31</v>
      </c>
      <c r="P364" s="5" t="s">
        <v>32</v>
      </c>
      <c r="Q364" s="5" t="s">
        <v>567</v>
      </c>
    </row>
    <row r="365" ht="67.5" hidden="1" spans="1:17">
      <c r="A365" s="5">
        <v>362</v>
      </c>
      <c r="B365" s="5" t="s">
        <v>1036</v>
      </c>
      <c r="C365" s="5" t="s">
        <v>22</v>
      </c>
      <c r="D365" s="5" t="s">
        <v>23</v>
      </c>
      <c r="E365" s="5" t="s">
        <v>988</v>
      </c>
      <c r="F365" s="5" t="s">
        <v>1007</v>
      </c>
      <c r="G365" s="5" t="s">
        <v>26</v>
      </c>
      <c r="H365" s="5" t="s">
        <v>1037</v>
      </c>
      <c r="I365" s="5" t="s">
        <v>1065</v>
      </c>
      <c r="J365" s="5">
        <v>1.5</v>
      </c>
      <c r="K365" s="5">
        <v>0.81</v>
      </c>
      <c r="L365" s="5">
        <f t="shared" si="5"/>
        <v>0.69</v>
      </c>
      <c r="M365" s="5" t="s">
        <v>29</v>
      </c>
      <c r="N365" s="5" t="s">
        <v>101</v>
      </c>
      <c r="O365" s="5" t="s">
        <v>31</v>
      </c>
      <c r="P365" s="5" t="s">
        <v>32</v>
      </c>
      <c r="Q365" s="5" t="s">
        <v>1045</v>
      </c>
    </row>
    <row r="366" hidden="1" spans="10:12">
      <c r="J366">
        <f>SUM(J4:J365)</f>
        <v>14792.35</v>
      </c>
      <c r="K366">
        <f>SUM(K4:K365)</f>
        <v>4964.81900000001</v>
      </c>
      <c r="L366">
        <f>SUM(L4:L365)</f>
        <v>9827.531</v>
      </c>
    </row>
  </sheetData>
  <autoFilter ref="A3:Q366">
    <filterColumn colId="4">
      <customFilters>
        <customFilter operator="equal" val="小圩镇"/>
      </customFilters>
    </filterColumn>
    <extLst/>
  </autoFilter>
  <mergeCells count="14">
    <mergeCell ref="A1:Q1"/>
    <mergeCell ref="E2:F2"/>
    <mergeCell ref="K2:L2"/>
    <mergeCell ref="M2:O2"/>
    <mergeCell ref="A2:A3"/>
    <mergeCell ref="B2:B3"/>
    <mergeCell ref="C2:C3"/>
    <mergeCell ref="D2:D3"/>
    <mergeCell ref="G2:G3"/>
    <mergeCell ref="H2:H3"/>
    <mergeCell ref="I2:I3"/>
    <mergeCell ref="J2:J3"/>
    <mergeCell ref="P2:P3"/>
    <mergeCell ref="Q2:Q3"/>
  </mergeCells>
  <pageMargins left="0.196527777777778" right="0.196527777777778" top="0.196527777777778" bottom="0.196527777777778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81"/>
  <sheetViews>
    <sheetView tabSelected="1" topLeftCell="A3" workbookViewId="0">
      <selection activeCell="D42" sqref="D42"/>
    </sheetView>
  </sheetViews>
  <sheetFormatPr defaultColWidth="9" defaultRowHeight="13.5"/>
  <cols>
    <col min="1" max="1" width="3.875" customWidth="1"/>
    <col min="3" max="3" width="4.25" customWidth="1"/>
    <col min="4" max="4" width="5.125" customWidth="1"/>
    <col min="5" max="6" width="6.625" customWidth="1"/>
    <col min="7" max="7" width="5" customWidth="1"/>
    <col min="8" max="8" width="7.5" customWidth="1"/>
    <col min="9" max="9" width="16.625" customWidth="1"/>
    <col min="10" max="10" width="8.625" customWidth="1"/>
    <col min="11" max="11" width="9" customWidth="1"/>
    <col min="12" max="12" width="8.375" customWidth="1"/>
    <col min="13" max="13" width="14.75" customWidth="1"/>
    <col min="14" max="14" width="12.125" customWidth="1"/>
    <col min="15" max="15" width="11.125" customWidth="1"/>
    <col min="16" max="16" width="6.625" customWidth="1"/>
    <col min="17" max="17" width="22.75" customWidth="1"/>
  </cols>
  <sheetData>
    <row r="1" ht="31.5" spans="1:17">
      <c r="A1" s="1" t="s">
        <v>1588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/>
      <c r="G2" s="2" t="s">
        <v>6</v>
      </c>
      <c r="H2" s="2" t="s">
        <v>7</v>
      </c>
      <c r="I2" s="2" t="s">
        <v>8</v>
      </c>
      <c r="J2" s="3" t="s">
        <v>9</v>
      </c>
      <c r="K2" s="2" t="s">
        <v>10</v>
      </c>
      <c r="L2" s="2"/>
      <c r="M2" s="7" t="s">
        <v>11</v>
      </c>
      <c r="N2" s="8"/>
      <c r="O2" s="9"/>
      <c r="P2" s="2" t="s">
        <v>12</v>
      </c>
      <c r="Q2" s="2" t="s">
        <v>13</v>
      </c>
    </row>
    <row r="3" ht="22.5" spans="1:17">
      <c r="A3" s="2"/>
      <c r="B3" s="2"/>
      <c r="C3" s="2"/>
      <c r="D3" s="4"/>
      <c r="E3" s="2" t="s">
        <v>14</v>
      </c>
      <c r="F3" s="2" t="s">
        <v>15</v>
      </c>
      <c r="G3" s="2"/>
      <c r="H3" s="2"/>
      <c r="I3" s="2"/>
      <c r="J3" s="4"/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"/>
      <c r="Q3" s="2"/>
    </row>
    <row r="4" ht="56.25" hidden="1" spans="1:17">
      <c r="A4" s="5">
        <v>1</v>
      </c>
      <c r="B4" s="5" t="s">
        <v>1589</v>
      </c>
      <c r="C4" s="5" t="s">
        <v>1590</v>
      </c>
      <c r="D4" s="5" t="s">
        <v>39</v>
      </c>
      <c r="E4" s="5" t="s">
        <v>902</v>
      </c>
      <c r="F4" s="5" t="s">
        <v>960</v>
      </c>
      <c r="G4" s="5" t="s">
        <v>131</v>
      </c>
      <c r="H4" s="5" t="s">
        <v>1591</v>
      </c>
      <c r="I4" s="5" t="s">
        <v>1592</v>
      </c>
      <c r="J4" s="5">
        <v>200</v>
      </c>
      <c r="K4" s="12">
        <v>60</v>
      </c>
      <c r="L4" s="5">
        <v>140</v>
      </c>
      <c r="M4" s="5" t="s">
        <v>1593</v>
      </c>
      <c r="N4" s="5" t="s">
        <v>1594</v>
      </c>
      <c r="O4" s="5" t="s">
        <v>1293</v>
      </c>
      <c r="P4" s="5" t="s">
        <v>1516</v>
      </c>
      <c r="Q4" s="5" t="s">
        <v>1595</v>
      </c>
    </row>
    <row r="5" ht="56.25" hidden="1" spans="1:17">
      <c r="A5" s="5">
        <v>2</v>
      </c>
      <c r="B5" s="5" t="s">
        <v>1589</v>
      </c>
      <c r="C5" s="5" t="s">
        <v>1590</v>
      </c>
      <c r="D5" s="5" t="s">
        <v>39</v>
      </c>
      <c r="E5" s="5" t="s">
        <v>902</v>
      </c>
      <c r="F5" s="5" t="s">
        <v>921</v>
      </c>
      <c r="G5" s="5" t="s">
        <v>131</v>
      </c>
      <c r="H5" s="5" t="s">
        <v>1591</v>
      </c>
      <c r="I5" s="5" t="s">
        <v>1596</v>
      </c>
      <c r="J5" s="5">
        <v>150</v>
      </c>
      <c r="K5" s="12">
        <v>45</v>
      </c>
      <c r="L5" s="5">
        <v>105</v>
      </c>
      <c r="M5" s="5" t="s">
        <v>1597</v>
      </c>
      <c r="N5" s="5" t="s">
        <v>1598</v>
      </c>
      <c r="O5" s="5" t="s">
        <v>1293</v>
      </c>
      <c r="P5" s="5" t="s">
        <v>1516</v>
      </c>
      <c r="Q5" s="5" t="s">
        <v>1599</v>
      </c>
    </row>
    <row r="6" ht="56.25" hidden="1" spans="1:17">
      <c r="A6" s="5">
        <v>3</v>
      </c>
      <c r="B6" s="5" t="s">
        <v>1589</v>
      </c>
      <c r="C6" s="5" t="s">
        <v>1590</v>
      </c>
      <c r="D6" s="5" t="s">
        <v>39</v>
      </c>
      <c r="E6" s="5" t="s">
        <v>902</v>
      </c>
      <c r="F6" s="5" t="s">
        <v>903</v>
      </c>
      <c r="G6" s="5" t="s">
        <v>131</v>
      </c>
      <c r="H6" s="5" t="s">
        <v>1591</v>
      </c>
      <c r="I6" s="5" t="s">
        <v>1600</v>
      </c>
      <c r="J6" s="5">
        <v>100</v>
      </c>
      <c r="K6" s="12">
        <v>30</v>
      </c>
      <c r="L6" s="5">
        <v>70</v>
      </c>
      <c r="M6" s="5" t="s">
        <v>1601</v>
      </c>
      <c r="N6" s="5" t="s">
        <v>1602</v>
      </c>
      <c r="O6" s="5" t="s">
        <v>1293</v>
      </c>
      <c r="P6" s="5" t="s">
        <v>1516</v>
      </c>
      <c r="Q6" s="5" t="s">
        <v>1603</v>
      </c>
    </row>
    <row r="7" ht="56.25" hidden="1" spans="1:17">
      <c r="A7" s="5">
        <v>4</v>
      </c>
      <c r="B7" s="5" t="s">
        <v>1589</v>
      </c>
      <c r="C7" s="5" t="s">
        <v>1590</v>
      </c>
      <c r="D7" s="5" t="s">
        <v>39</v>
      </c>
      <c r="E7" s="5" t="s">
        <v>902</v>
      </c>
      <c r="F7" s="5" t="s">
        <v>903</v>
      </c>
      <c r="G7" s="5" t="s">
        <v>131</v>
      </c>
      <c r="H7" s="5" t="s">
        <v>1591</v>
      </c>
      <c r="I7" s="5" t="s">
        <v>1604</v>
      </c>
      <c r="J7" s="5">
        <v>70</v>
      </c>
      <c r="K7" s="12">
        <v>21</v>
      </c>
      <c r="L7" s="5">
        <v>49</v>
      </c>
      <c r="M7" s="5" t="s">
        <v>1605</v>
      </c>
      <c r="N7" s="5" t="s">
        <v>1602</v>
      </c>
      <c r="O7" s="5" t="s">
        <v>1293</v>
      </c>
      <c r="P7" s="5" t="s">
        <v>1516</v>
      </c>
      <c r="Q7" s="5" t="s">
        <v>1603</v>
      </c>
    </row>
    <row r="8" ht="56.25" hidden="1" spans="1:17">
      <c r="A8" s="5">
        <v>5</v>
      </c>
      <c r="B8" s="5" t="s">
        <v>1606</v>
      </c>
      <c r="C8" s="5" t="s">
        <v>1590</v>
      </c>
      <c r="D8" s="5" t="s">
        <v>39</v>
      </c>
      <c r="E8" s="5" t="s">
        <v>902</v>
      </c>
      <c r="F8" s="5" t="s">
        <v>960</v>
      </c>
      <c r="G8" s="5" t="s">
        <v>131</v>
      </c>
      <c r="H8" s="5" t="s">
        <v>27</v>
      </c>
      <c r="I8" s="5" t="s">
        <v>1607</v>
      </c>
      <c r="J8" s="5">
        <v>50</v>
      </c>
      <c r="K8" s="5"/>
      <c r="L8" s="5">
        <v>50</v>
      </c>
      <c r="M8" s="5" t="s">
        <v>1466</v>
      </c>
      <c r="N8" s="5" t="s">
        <v>1608</v>
      </c>
      <c r="O8" s="5" t="s">
        <v>1053</v>
      </c>
      <c r="P8" s="5" t="s">
        <v>1516</v>
      </c>
      <c r="Q8" s="5" t="s">
        <v>1609</v>
      </c>
    </row>
    <row r="9" ht="56.25" hidden="1" spans="1:17">
      <c r="A9" s="5">
        <v>6</v>
      </c>
      <c r="B9" s="5" t="s">
        <v>1589</v>
      </c>
      <c r="C9" s="5" t="s">
        <v>1590</v>
      </c>
      <c r="D9" s="5" t="s">
        <v>39</v>
      </c>
      <c r="E9" s="5" t="s">
        <v>902</v>
      </c>
      <c r="F9" s="5" t="s">
        <v>960</v>
      </c>
      <c r="G9" s="5" t="s">
        <v>131</v>
      </c>
      <c r="H9" s="5" t="s">
        <v>1591</v>
      </c>
      <c r="I9" s="5" t="s">
        <v>1610</v>
      </c>
      <c r="J9" s="5">
        <v>40</v>
      </c>
      <c r="K9" s="12">
        <v>12</v>
      </c>
      <c r="L9" s="5">
        <v>28</v>
      </c>
      <c r="M9" s="5" t="s">
        <v>1611</v>
      </c>
      <c r="N9" s="5" t="s">
        <v>1594</v>
      </c>
      <c r="O9" s="5" t="s">
        <v>1293</v>
      </c>
      <c r="P9" s="5" t="s">
        <v>1516</v>
      </c>
      <c r="Q9" s="5" t="s">
        <v>1595</v>
      </c>
    </row>
    <row r="10" ht="56.25" hidden="1" spans="1:17">
      <c r="A10" s="5">
        <v>7</v>
      </c>
      <c r="B10" s="5" t="s">
        <v>1589</v>
      </c>
      <c r="C10" s="5" t="s">
        <v>1590</v>
      </c>
      <c r="D10" s="5" t="s">
        <v>39</v>
      </c>
      <c r="E10" s="5" t="s">
        <v>988</v>
      </c>
      <c r="F10" s="5" t="s">
        <v>1003</v>
      </c>
      <c r="G10" s="5" t="s">
        <v>131</v>
      </c>
      <c r="H10" s="5" t="s">
        <v>1591</v>
      </c>
      <c r="I10" s="5" t="s">
        <v>1612</v>
      </c>
      <c r="J10" s="5">
        <v>150</v>
      </c>
      <c r="K10" s="12">
        <v>45</v>
      </c>
      <c r="L10" s="5">
        <v>105</v>
      </c>
      <c r="M10" s="5" t="s">
        <v>1597</v>
      </c>
      <c r="N10" s="5" t="s">
        <v>1613</v>
      </c>
      <c r="O10" s="5" t="s">
        <v>1293</v>
      </c>
      <c r="P10" s="5" t="s">
        <v>1516</v>
      </c>
      <c r="Q10" s="5" t="s">
        <v>1614</v>
      </c>
    </row>
    <row r="11" ht="56.25" hidden="1" spans="1:17">
      <c r="A11" s="5">
        <v>8</v>
      </c>
      <c r="B11" s="5" t="s">
        <v>1589</v>
      </c>
      <c r="C11" s="5" t="s">
        <v>1590</v>
      </c>
      <c r="D11" s="5" t="s">
        <v>39</v>
      </c>
      <c r="E11" s="5" t="s">
        <v>988</v>
      </c>
      <c r="F11" s="5" t="s">
        <v>1003</v>
      </c>
      <c r="G11" s="5" t="s">
        <v>131</v>
      </c>
      <c r="H11" s="5" t="s">
        <v>1591</v>
      </c>
      <c r="I11" s="5" t="s">
        <v>1615</v>
      </c>
      <c r="J11" s="5">
        <v>100</v>
      </c>
      <c r="K11" s="12">
        <v>30</v>
      </c>
      <c r="L11" s="5">
        <v>70</v>
      </c>
      <c r="M11" s="5" t="s">
        <v>1601</v>
      </c>
      <c r="N11" s="5" t="s">
        <v>1613</v>
      </c>
      <c r="O11" s="5" t="s">
        <v>1293</v>
      </c>
      <c r="P11" s="5" t="s">
        <v>1516</v>
      </c>
      <c r="Q11" s="5" t="s">
        <v>1614</v>
      </c>
    </row>
    <row r="12" ht="56.25" hidden="1" spans="1:17">
      <c r="A12" s="5">
        <v>9</v>
      </c>
      <c r="B12" s="5" t="s">
        <v>1589</v>
      </c>
      <c r="C12" s="5" t="s">
        <v>1590</v>
      </c>
      <c r="D12" s="5" t="s">
        <v>39</v>
      </c>
      <c r="E12" s="5" t="s">
        <v>988</v>
      </c>
      <c r="F12" s="5" t="s">
        <v>1030</v>
      </c>
      <c r="G12" s="5" t="s">
        <v>131</v>
      </c>
      <c r="H12" s="5" t="s">
        <v>1591</v>
      </c>
      <c r="I12" s="5" t="s">
        <v>1616</v>
      </c>
      <c r="J12" s="5">
        <v>100</v>
      </c>
      <c r="K12" s="12">
        <v>30</v>
      </c>
      <c r="L12" s="5">
        <v>70</v>
      </c>
      <c r="M12" s="5" t="s">
        <v>1601</v>
      </c>
      <c r="N12" s="5" t="s">
        <v>1617</v>
      </c>
      <c r="O12" s="5" t="s">
        <v>1293</v>
      </c>
      <c r="P12" s="5" t="s">
        <v>1516</v>
      </c>
      <c r="Q12" s="5" t="s">
        <v>1618</v>
      </c>
    </row>
    <row r="13" ht="56.25" hidden="1" spans="1:17">
      <c r="A13" s="5">
        <v>10</v>
      </c>
      <c r="B13" s="5" t="s">
        <v>1589</v>
      </c>
      <c r="C13" s="5" t="s">
        <v>1590</v>
      </c>
      <c r="D13" s="5" t="s">
        <v>39</v>
      </c>
      <c r="E13" s="5" t="s">
        <v>988</v>
      </c>
      <c r="F13" s="5" t="s">
        <v>1003</v>
      </c>
      <c r="G13" s="5" t="s">
        <v>131</v>
      </c>
      <c r="H13" s="5" t="s">
        <v>1591</v>
      </c>
      <c r="I13" s="5" t="s">
        <v>1619</v>
      </c>
      <c r="J13" s="5">
        <v>70</v>
      </c>
      <c r="K13" s="12">
        <v>21</v>
      </c>
      <c r="L13" s="5">
        <v>49</v>
      </c>
      <c r="M13" s="5" t="s">
        <v>1605</v>
      </c>
      <c r="N13" s="5" t="s">
        <v>1613</v>
      </c>
      <c r="O13" s="5" t="s">
        <v>1293</v>
      </c>
      <c r="P13" s="5" t="s">
        <v>1516</v>
      </c>
      <c r="Q13" s="5" t="s">
        <v>1614</v>
      </c>
    </row>
    <row r="14" ht="56.25" hidden="1" spans="1:17">
      <c r="A14" s="5">
        <v>11</v>
      </c>
      <c r="B14" s="5" t="s">
        <v>1589</v>
      </c>
      <c r="C14" s="5" t="s">
        <v>1590</v>
      </c>
      <c r="D14" s="5" t="s">
        <v>39</v>
      </c>
      <c r="E14" s="5" t="s">
        <v>988</v>
      </c>
      <c r="F14" s="5" t="s">
        <v>1003</v>
      </c>
      <c r="G14" s="5" t="s">
        <v>131</v>
      </c>
      <c r="H14" s="5" t="s">
        <v>1591</v>
      </c>
      <c r="I14" s="5" t="s">
        <v>1620</v>
      </c>
      <c r="J14" s="5">
        <v>70</v>
      </c>
      <c r="K14" s="12">
        <v>21</v>
      </c>
      <c r="L14" s="5">
        <v>49</v>
      </c>
      <c r="M14" s="5" t="s">
        <v>1605</v>
      </c>
      <c r="N14" s="5" t="s">
        <v>1613</v>
      </c>
      <c r="O14" s="5" t="s">
        <v>1293</v>
      </c>
      <c r="P14" s="5" t="s">
        <v>1516</v>
      </c>
      <c r="Q14" s="5" t="s">
        <v>1614</v>
      </c>
    </row>
    <row r="15" ht="56.25" hidden="1" spans="1:17">
      <c r="A15" s="5">
        <v>12</v>
      </c>
      <c r="B15" s="5" t="s">
        <v>1589</v>
      </c>
      <c r="C15" s="5" t="s">
        <v>1590</v>
      </c>
      <c r="D15" s="5" t="s">
        <v>39</v>
      </c>
      <c r="E15" s="5" t="s">
        <v>988</v>
      </c>
      <c r="F15" s="5" t="s">
        <v>1030</v>
      </c>
      <c r="G15" s="5" t="s">
        <v>131</v>
      </c>
      <c r="H15" s="5" t="s">
        <v>1591</v>
      </c>
      <c r="I15" s="5" t="s">
        <v>1621</v>
      </c>
      <c r="J15" s="5">
        <v>70</v>
      </c>
      <c r="K15" s="12">
        <v>21</v>
      </c>
      <c r="L15" s="5">
        <v>49</v>
      </c>
      <c r="M15" s="5" t="s">
        <v>1605</v>
      </c>
      <c r="N15" s="5" t="s">
        <v>1617</v>
      </c>
      <c r="O15" s="5" t="s">
        <v>1293</v>
      </c>
      <c r="P15" s="5" t="s">
        <v>1516</v>
      </c>
      <c r="Q15" s="5" t="s">
        <v>1618</v>
      </c>
    </row>
    <row r="16" ht="56.25" hidden="1" spans="1:17">
      <c r="A16" s="5">
        <v>13</v>
      </c>
      <c r="B16" s="5" t="s">
        <v>1589</v>
      </c>
      <c r="C16" s="5" t="s">
        <v>1590</v>
      </c>
      <c r="D16" s="5" t="s">
        <v>39</v>
      </c>
      <c r="E16" s="5" t="s">
        <v>988</v>
      </c>
      <c r="F16" s="5" t="s">
        <v>1030</v>
      </c>
      <c r="G16" s="5" t="s">
        <v>131</v>
      </c>
      <c r="H16" s="5" t="s">
        <v>1591</v>
      </c>
      <c r="I16" s="5" t="s">
        <v>1622</v>
      </c>
      <c r="J16" s="5">
        <v>70</v>
      </c>
      <c r="K16" s="12">
        <v>21</v>
      </c>
      <c r="L16" s="5">
        <v>49</v>
      </c>
      <c r="M16" s="5" t="s">
        <v>1605</v>
      </c>
      <c r="N16" s="5" t="s">
        <v>1617</v>
      </c>
      <c r="O16" s="5" t="s">
        <v>1293</v>
      </c>
      <c r="P16" s="5" t="s">
        <v>1516</v>
      </c>
      <c r="Q16" s="5" t="s">
        <v>1618</v>
      </c>
    </row>
    <row r="17" ht="56.25" hidden="1" spans="1:17">
      <c r="A17" s="5">
        <v>14</v>
      </c>
      <c r="B17" s="5" t="s">
        <v>1623</v>
      </c>
      <c r="C17" s="5" t="s">
        <v>1590</v>
      </c>
      <c r="D17" s="5" t="s">
        <v>1463</v>
      </c>
      <c r="E17" s="5" t="s">
        <v>988</v>
      </c>
      <c r="F17" s="5" t="s">
        <v>997</v>
      </c>
      <c r="G17" s="5" t="s">
        <v>131</v>
      </c>
      <c r="H17" s="5" t="s">
        <v>1464</v>
      </c>
      <c r="I17" s="5" t="s">
        <v>1624</v>
      </c>
      <c r="J17" s="5">
        <v>62.16</v>
      </c>
      <c r="K17" s="5"/>
      <c r="L17" s="5">
        <v>62.16</v>
      </c>
      <c r="M17" s="5" t="s">
        <v>1466</v>
      </c>
      <c r="N17" s="5" t="s">
        <v>1625</v>
      </c>
      <c r="O17" s="5" t="s">
        <v>1053</v>
      </c>
      <c r="P17" s="5" t="s">
        <v>1516</v>
      </c>
      <c r="Q17" s="5" t="s">
        <v>1626</v>
      </c>
    </row>
    <row r="18" ht="56.25" hidden="1" spans="1:17">
      <c r="A18" s="5">
        <v>15</v>
      </c>
      <c r="B18" s="5" t="s">
        <v>1589</v>
      </c>
      <c r="C18" s="5" t="s">
        <v>1590</v>
      </c>
      <c r="D18" s="5" t="s">
        <v>39</v>
      </c>
      <c r="E18" s="5" t="s">
        <v>988</v>
      </c>
      <c r="F18" s="5" t="s">
        <v>997</v>
      </c>
      <c r="G18" s="5" t="s">
        <v>131</v>
      </c>
      <c r="H18" s="5" t="s">
        <v>1591</v>
      </c>
      <c r="I18" s="5" t="s">
        <v>1627</v>
      </c>
      <c r="J18" s="5">
        <v>60</v>
      </c>
      <c r="K18" s="5">
        <v>18</v>
      </c>
      <c r="L18" s="5">
        <v>42</v>
      </c>
      <c r="M18" s="5" t="s">
        <v>1628</v>
      </c>
      <c r="N18" s="5" t="s">
        <v>1629</v>
      </c>
      <c r="O18" s="5" t="s">
        <v>1293</v>
      </c>
      <c r="P18" s="5" t="s">
        <v>1516</v>
      </c>
      <c r="Q18" s="5" t="s">
        <v>1630</v>
      </c>
    </row>
    <row r="19" ht="56.25" hidden="1" spans="1:17">
      <c r="A19" s="5">
        <v>16</v>
      </c>
      <c r="B19" s="5" t="s">
        <v>1589</v>
      </c>
      <c r="C19" s="5" t="s">
        <v>1590</v>
      </c>
      <c r="D19" s="5" t="s">
        <v>39</v>
      </c>
      <c r="E19" s="5" t="s">
        <v>988</v>
      </c>
      <c r="F19" s="5" t="s">
        <v>1030</v>
      </c>
      <c r="G19" s="5" t="s">
        <v>131</v>
      </c>
      <c r="H19" s="5" t="s">
        <v>1591</v>
      </c>
      <c r="I19" s="5" t="s">
        <v>1631</v>
      </c>
      <c r="J19" s="5">
        <v>52</v>
      </c>
      <c r="K19" s="5">
        <v>15.6</v>
      </c>
      <c r="L19" s="5">
        <v>36.4</v>
      </c>
      <c r="M19" s="5" t="s">
        <v>1632</v>
      </c>
      <c r="N19" s="5" t="s">
        <v>1617</v>
      </c>
      <c r="O19" s="5" t="s">
        <v>1293</v>
      </c>
      <c r="P19" s="5" t="s">
        <v>1516</v>
      </c>
      <c r="Q19" s="5" t="s">
        <v>1618</v>
      </c>
    </row>
    <row r="20" ht="56.25" hidden="1" spans="1:17">
      <c r="A20" s="5">
        <v>17</v>
      </c>
      <c r="B20" s="5" t="s">
        <v>1589</v>
      </c>
      <c r="C20" s="5" t="s">
        <v>1590</v>
      </c>
      <c r="D20" s="5" t="s">
        <v>39</v>
      </c>
      <c r="E20" s="5" t="s">
        <v>988</v>
      </c>
      <c r="F20" s="5" t="s">
        <v>1001</v>
      </c>
      <c r="G20" s="5" t="s">
        <v>131</v>
      </c>
      <c r="H20" s="5" t="s">
        <v>1591</v>
      </c>
      <c r="I20" s="5" t="s">
        <v>1633</v>
      </c>
      <c r="J20" s="5">
        <v>50</v>
      </c>
      <c r="K20" s="5">
        <v>15</v>
      </c>
      <c r="L20" s="5">
        <v>35</v>
      </c>
      <c r="M20" s="5" t="s">
        <v>1634</v>
      </c>
      <c r="N20" s="5" t="s">
        <v>1635</v>
      </c>
      <c r="O20" s="5" t="s">
        <v>1293</v>
      </c>
      <c r="P20" s="5" t="s">
        <v>1516</v>
      </c>
      <c r="Q20" s="5" t="s">
        <v>1636</v>
      </c>
    </row>
    <row r="21" ht="56.25" hidden="1" spans="1:17">
      <c r="A21" s="5">
        <v>18</v>
      </c>
      <c r="B21" s="5" t="s">
        <v>1589</v>
      </c>
      <c r="C21" s="5" t="s">
        <v>1590</v>
      </c>
      <c r="D21" s="5" t="s">
        <v>39</v>
      </c>
      <c r="E21" s="5" t="s">
        <v>988</v>
      </c>
      <c r="F21" s="5" t="s">
        <v>997</v>
      </c>
      <c r="G21" s="5" t="s">
        <v>131</v>
      </c>
      <c r="H21" s="5" t="s">
        <v>1591</v>
      </c>
      <c r="I21" s="5" t="s">
        <v>1637</v>
      </c>
      <c r="J21" s="5">
        <v>48</v>
      </c>
      <c r="K21" s="5">
        <v>14.4</v>
      </c>
      <c r="L21" s="5">
        <v>33.6</v>
      </c>
      <c r="M21" s="5" t="s">
        <v>1638</v>
      </c>
      <c r="N21" s="5" t="s">
        <v>1629</v>
      </c>
      <c r="O21" s="5" t="s">
        <v>1293</v>
      </c>
      <c r="P21" s="5" t="s">
        <v>1516</v>
      </c>
      <c r="Q21" s="5" t="s">
        <v>1630</v>
      </c>
    </row>
    <row r="22" ht="56.25" hidden="1" spans="1:17">
      <c r="A22" s="5">
        <v>19</v>
      </c>
      <c r="B22" s="5" t="s">
        <v>1589</v>
      </c>
      <c r="C22" s="5" t="s">
        <v>1590</v>
      </c>
      <c r="D22" s="5" t="s">
        <v>39</v>
      </c>
      <c r="E22" s="5" t="s">
        <v>988</v>
      </c>
      <c r="F22" s="5" t="s">
        <v>997</v>
      </c>
      <c r="G22" s="5" t="s">
        <v>131</v>
      </c>
      <c r="H22" s="5" t="s">
        <v>1591</v>
      </c>
      <c r="I22" s="5" t="s">
        <v>1639</v>
      </c>
      <c r="J22" s="5">
        <v>42</v>
      </c>
      <c r="K22" s="5">
        <v>12.6</v>
      </c>
      <c r="L22" s="5">
        <v>29.4</v>
      </c>
      <c r="M22" s="5" t="s">
        <v>1640</v>
      </c>
      <c r="N22" s="5" t="s">
        <v>1629</v>
      </c>
      <c r="O22" s="5" t="s">
        <v>1293</v>
      </c>
      <c r="P22" s="5" t="s">
        <v>1516</v>
      </c>
      <c r="Q22" s="5" t="s">
        <v>1630</v>
      </c>
    </row>
    <row r="23" ht="56.25" hidden="1" spans="1:17">
      <c r="A23" s="5">
        <v>20</v>
      </c>
      <c r="B23" s="5" t="s">
        <v>1606</v>
      </c>
      <c r="C23" s="5" t="s">
        <v>1590</v>
      </c>
      <c r="D23" s="5" t="s">
        <v>39</v>
      </c>
      <c r="E23" s="5" t="s">
        <v>988</v>
      </c>
      <c r="F23" s="5" t="s">
        <v>997</v>
      </c>
      <c r="G23" s="5" t="s">
        <v>131</v>
      </c>
      <c r="H23" s="5" t="s">
        <v>27</v>
      </c>
      <c r="I23" s="5" t="s">
        <v>1641</v>
      </c>
      <c r="J23" s="5">
        <v>40</v>
      </c>
      <c r="K23" s="5"/>
      <c r="L23" s="5">
        <v>40</v>
      </c>
      <c r="M23" s="5" t="s">
        <v>1466</v>
      </c>
      <c r="N23" s="5" t="s">
        <v>1629</v>
      </c>
      <c r="O23" s="5" t="s">
        <v>1053</v>
      </c>
      <c r="P23" s="5" t="s">
        <v>1516</v>
      </c>
      <c r="Q23" s="5" t="s">
        <v>1642</v>
      </c>
    </row>
    <row r="24" ht="56.25" hidden="1" spans="1:17">
      <c r="A24" s="5">
        <v>21</v>
      </c>
      <c r="B24" s="5" t="s">
        <v>1589</v>
      </c>
      <c r="C24" s="5" t="s">
        <v>1590</v>
      </c>
      <c r="D24" s="5" t="s">
        <v>39</v>
      </c>
      <c r="E24" s="5" t="s">
        <v>988</v>
      </c>
      <c r="F24" s="5" t="s">
        <v>1030</v>
      </c>
      <c r="G24" s="5" t="s">
        <v>131</v>
      </c>
      <c r="H24" s="5" t="s">
        <v>1591</v>
      </c>
      <c r="I24" s="5" t="s">
        <v>1643</v>
      </c>
      <c r="J24" s="5">
        <v>40</v>
      </c>
      <c r="K24" s="5">
        <v>12</v>
      </c>
      <c r="L24" s="5">
        <v>28</v>
      </c>
      <c r="M24" s="5" t="s">
        <v>1611</v>
      </c>
      <c r="N24" s="5" t="s">
        <v>1617</v>
      </c>
      <c r="O24" s="5" t="s">
        <v>1293</v>
      </c>
      <c r="P24" s="5" t="s">
        <v>1516</v>
      </c>
      <c r="Q24" s="5" t="s">
        <v>1618</v>
      </c>
    </row>
    <row r="25" ht="56.25" hidden="1" spans="1:17">
      <c r="A25" s="5">
        <v>22</v>
      </c>
      <c r="B25" s="5" t="s">
        <v>1589</v>
      </c>
      <c r="C25" s="5" t="s">
        <v>1590</v>
      </c>
      <c r="D25" s="5" t="s">
        <v>39</v>
      </c>
      <c r="E25" s="5" t="s">
        <v>864</v>
      </c>
      <c r="F25" s="5" t="s">
        <v>882</v>
      </c>
      <c r="G25" s="5" t="s">
        <v>131</v>
      </c>
      <c r="H25" s="5" t="s">
        <v>1591</v>
      </c>
      <c r="I25" s="5" t="s">
        <v>1644</v>
      </c>
      <c r="J25" s="5">
        <v>360</v>
      </c>
      <c r="K25" s="5">
        <v>108</v>
      </c>
      <c r="L25" s="5">
        <v>252</v>
      </c>
      <c r="M25" s="5" t="s">
        <v>1645</v>
      </c>
      <c r="N25" s="5" t="s">
        <v>1646</v>
      </c>
      <c r="O25" s="5" t="s">
        <v>1293</v>
      </c>
      <c r="P25" s="5" t="s">
        <v>1516</v>
      </c>
      <c r="Q25" s="5" t="s">
        <v>1647</v>
      </c>
    </row>
    <row r="26" ht="56.25" hidden="1" spans="1:17">
      <c r="A26" s="5">
        <v>23</v>
      </c>
      <c r="B26" s="5" t="s">
        <v>1648</v>
      </c>
      <c r="C26" s="5" t="s">
        <v>1590</v>
      </c>
      <c r="D26" s="5" t="s">
        <v>1463</v>
      </c>
      <c r="E26" s="5" t="s">
        <v>864</v>
      </c>
      <c r="F26" s="5" t="s">
        <v>878</v>
      </c>
      <c r="G26" s="5" t="s">
        <v>131</v>
      </c>
      <c r="H26" s="5" t="s">
        <v>1464</v>
      </c>
      <c r="I26" s="5" t="s">
        <v>1649</v>
      </c>
      <c r="J26" s="5">
        <v>130</v>
      </c>
      <c r="K26" s="5"/>
      <c r="L26" s="5">
        <v>130</v>
      </c>
      <c r="M26" s="5" t="s">
        <v>1466</v>
      </c>
      <c r="N26" s="5" t="s">
        <v>1496</v>
      </c>
      <c r="O26" s="5" t="s">
        <v>1053</v>
      </c>
      <c r="P26" s="5" t="s">
        <v>1650</v>
      </c>
      <c r="Q26" s="5" t="s">
        <v>1651</v>
      </c>
    </row>
    <row r="27" ht="56.25" hidden="1" spans="1:17">
      <c r="A27" s="5">
        <v>24</v>
      </c>
      <c r="B27" s="5" t="s">
        <v>1648</v>
      </c>
      <c r="C27" s="5" t="s">
        <v>1590</v>
      </c>
      <c r="D27" s="5" t="s">
        <v>1463</v>
      </c>
      <c r="E27" s="5" t="s">
        <v>864</v>
      </c>
      <c r="F27" s="5" t="s">
        <v>886</v>
      </c>
      <c r="G27" s="5" t="s">
        <v>131</v>
      </c>
      <c r="H27" s="5" t="s">
        <v>1464</v>
      </c>
      <c r="I27" s="5" t="s">
        <v>1652</v>
      </c>
      <c r="J27" s="5">
        <v>100</v>
      </c>
      <c r="K27" s="5"/>
      <c r="L27" s="5">
        <v>100</v>
      </c>
      <c r="M27" s="5" t="s">
        <v>1466</v>
      </c>
      <c r="N27" s="5" t="s">
        <v>1653</v>
      </c>
      <c r="O27" s="5" t="s">
        <v>1053</v>
      </c>
      <c r="P27" s="5" t="s">
        <v>1516</v>
      </c>
      <c r="Q27" s="5" t="s">
        <v>1654</v>
      </c>
    </row>
    <row r="28" ht="56.25" hidden="1" spans="1:17">
      <c r="A28" s="5">
        <v>25</v>
      </c>
      <c r="B28" s="5" t="s">
        <v>1589</v>
      </c>
      <c r="C28" s="5" t="s">
        <v>1590</v>
      </c>
      <c r="D28" s="5" t="s">
        <v>39</v>
      </c>
      <c r="E28" s="5" t="s">
        <v>864</v>
      </c>
      <c r="F28" s="5" t="s">
        <v>884</v>
      </c>
      <c r="G28" s="5" t="s">
        <v>131</v>
      </c>
      <c r="H28" s="5" t="s">
        <v>1591</v>
      </c>
      <c r="I28" s="5" t="s">
        <v>1655</v>
      </c>
      <c r="J28" s="5">
        <v>96</v>
      </c>
      <c r="K28" s="5">
        <v>28.8</v>
      </c>
      <c r="L28" s="5">
        <v>67.2</v>
      </c>
      <c r="M28" s="5" t="s">
        <v>1601</v>
      </c>
      <c r="N28" s="5" t="s">
        <v>1656</v>
      </c>
      <c r="O28" s="5" t="s">
        <v>1293</v>
      </c>
      <c r="P28" s="5" t="s">
        <v>1516</v>
      </c>
      <c r="Q28" s="5" t="s">
        <v>1657</v>
      </c>
    </row>
    <row r="29" ht="56.25" hidden="1" spans="1:17">
      <c r="A29" s="5">
        <v>26</v>
      </c>
      <c r="B29" s="5" t="s">
        <v>1589</v>
      </c>
      <c r="C29" s="5" t="s">
        <v>1590</v>
      </c>
      <c r="D29" s="5" t="s">
        <v>39</v>
      </c>
      <c r="E29" s="5" t="s">
        <v>864</v>
      </c>
      <c r="F29" s="5" t="s">
        <v>869</v>
      </c>
      <c r="G29" s="5" t="s">
        <v>131</v>
      </c>
      <c r="H29" s="5" t="s">
        <v>1591</v>
      </c>
      <c r="I29" s="5" t="s">
        <v>1658</v>
      </c>
      <c r="J29" s="5">
        <v>70</v>
      </c>
      <c r="K29" s="5">
        <v>21</v>
      </c>
      <c r="L29" s="5">
        <v>49</v>
      </c>
      <c r="M29" s="5" t="s">
        <v>1628</v>
      </c>
      <c r="N29" s="5" t="s">
        <v>1659</v>
      </c>
      <c r="O29" s="5" t="s">
        <v>1293</v>
      </c>
      <c r="P29" s="5" t="s">
        <v>1516</v>
      </c>
      <c r="Q29" s="5" t="s">
        <v>1660</v>
      </c>
    </row>
    <row r="30" ht="56.25" hidden="1" spans="1:17">
      <c r="A30" s="5">
        <v>27</v>
      </c>
      <c r="B30" s="5" t="s">
        <v>1589</v>
      </c>
      <c r="C30" s="5" t="s">
        <v>1590</v>
      </c>
      <c r="D30" s="5" t="s">
        <v>39</v>
      </c>
      <c r="E30" s="5" t="s">
        <v>864</v>
      </c>
      <c r="F30" s="5" t="s">
        <v>871</v>
      </c>
      <c r="G30" s="5" t="s">
        <v>131</v>
      </c>
      <c r="H30" s="5" t="s">
        <v>1591</v>
      </c>
      <c r="I30" s="5" t="s">
        <v>1661</v>
      </c>
      <c r="J30" s="5">
        <v>70</v>
      </c>
      <c r="K30" s="5">
        <v>21</v>
      </c>
      <c r="L30" s="5">
        <v>49</v>
      </c>
      <c r="M30" s="5" t="s">
        <v>1662</v>
      </c>
      <c r="N30" s="5" t="s">
        <v>1663</v>
      </c>
      <c r="O30" s="5" t="s">
        <v>1293</v>
      </c>
      <c r="P30" s="5" t="s">
        <v>1516</v>
      </c>
      <c r="Q30" s="5" t="s">
        <v>1664</v>
      </c>
    </row>
    <row r="31" ht="56.25" hidden="1" spans="1:17">
      <c r="A31" s="5">
        <v>28</v>
      </c>
      <c r="B31" s="5" t="s">
        <v>1606</v>
      </c>
      <c r="C31" s="5" t="s">
        <v>1590</v>
      </c>
      <c r="D31" s="5" t="s">
        <v>39</v>
      </c>
      <c r="E31" s="5" t="s">
        <v>864</v>
      </c>
      <c r="F31" s="5" t="s">
        <v>882</v>
      </c>
      <c r="G31" s="5" t="s">
        <v>131</v>
      </c>
      <c r="H31" s="5" t="s">
        <v>27</v>
      </c>
      <c r="I31" s="5" t="s">
        <v>1665</v>
      </c>
      <c r="J31" s="5">
        <v>60</v>
      </c>
      <c r="K31" s="5"/>
      <c r="L31" s="5">
        <v>60</v>
      </c>
      <c r="M31" s="5" t="s">
        <v>1466</v>
      </c>
      <c r="N31" s="5" t="s">
        <v>1646</v>
      </c>
      <c r="O31" s="5" t="s">
        <v>1053</v>
      </c>
      <c r="P31" s="5" t="s">
        <v>1516</v>
      </c>
      <c r="Q31" s="5" t="s">
        <v>1666</v>
      </c>
    </row>
    <row r="32" ht="56.25" hidden="1" spans="1:17">
      <c r="A32" s="5">
        <v>29</v>
      </c>
      <c r="B32" s="5" t="s">
        <v>1589</v>
      </c>
      <c r="C32" s="5" t="s">
        <v>1590</v>
      </c>
      <c r="D32" s="5" t="s">
        <v>39</v>
      </c>
      <c r="E32" s="5" t="s">
        <v>864</v>
      </c>
      <c r="F32" s="5" t="s">
        <v>882</v>
      </c>
      <c r="G32" s="5" t="s">
        <v>131</v>
      </c>
      <c r="H32" s="5" t="s">
        <v>1591</v>
      </c>
      <c r="I32" s="5" t="s">
        <v>1667</v>
      </c>
      <c r="J32" s="5">
        <v>50</v>
      </c>
      <c r="K32" s="5">
        <v>15</v>
      </c>
      <c r="L32" s="5">
        <v>35</v>
      </c>
      <c r="M32" s="5" t="s">
        <v>1634</v>
      </c>
      <c r="N32" s="5" t="s">
        <v>1646</v>
      </c>
      <c r="O32" s="5" t="s">
        <v>1293</v>
      </c>
      <c r="P32" s="5" t="s">
        <v>1516</v>
      </c>
      <c r="Q32" s="5" t="s">
        <v>1647</v>
      </c>
    </row>
    <row r="33" ht="56.25" hidden="1" spans="1:17">
      <c r="A33" s="5">
        <v>30</v>
      </c>
      <c r="B33" s="5" t="s">
        <v>1606</v>
      </c>
      <c r="C33" s="5" t="s">
        <v>1590</v>
      </c>
      <c r="D33" s="5" t="s">
        <v>39</v>
      </c>
      <c r="E33" s="5" t="s">
        <v>864</v>
      </c>
      <c r="F33" s="5" t="s">
        <v>869</v>
      </c>
      <c r="G33" s="5" t="s">
        <v>131</v>
      </c>
      <c r="H33" s="5" t="s">
        <v>27</v>
      </c>
      <c r="I33" s="5" t="s">
        <v>1668</v>
      </c>
      <c r="J33" s="5">
        <v>40</v>
      </c>
      <c r="K33" s="5"/>
      <c r="L33" s="5">
        <v>40</v>
      </c>
      <c r="M33" s="5" t="s">
        <v>1466</v>
      </c>
      <c r="N33" s="5" t="s">
        <v>1659</v>
      </c>
      <c r="O33" s="5" t="s">
        <v>1053</v>
      </c>
      <c r="P33" s="5" t="s">
        <v>1516</v>
      </c>
      <c r="Q33" s="5" t="s">
        <v>1660</v>
      </c>
    </row>
    <row r="34" ht="56.25" hidden="1" spans="1:17">
      <c r="A34" s="5">
        <v>31</v>
      </c>
      <c r="B34" s="5" t="s">
        <v>1589</v>
      </c>
      <c r="C34" s="5" t="s">
        <v>1590</v>
      </c>
      <c r="D34" s="5" t="s">
        <v>39</v>
      </c>
      <c r="E34" s="5" t="s">
        <v>864</v>
      </c>
      <c r="F34" s="5" t="s">
        <v>869</v>
      </c>
      <c r="G34" s="5" t="s">
        <v>131</v>
      </c>
      <c r="H34" s="5" t="s">
        <v>1591</v>
      </c>
      <c r="I34" s="5" t="s">
        <v>1669</v>
      </c>
      <c r="J34" s="5">
        <v>36</v>
      </c>
      <c r="K34" s="5">
        <v>10.8</v>
      </c>
      <c r="L34" s="5">
        <v>25.2</v>
      </c>
      <c r="M34" s="5" t="s">
        <v>1670</v>
      </c>
      <c r="N34" s="5" t="s">
        <v>1659</v>
      </c>
      <c r="O34" s="5" t="s">
        <v>1293</v>
      </c>
      <c r="P34" s="5" t="s">
        <v>1516</v>
      </c>
      <c r="Q34" s="5" t="s">
        <v>1660</v>
      </c>
    </row>
    <row r="35" ht="56.25" hidden="1" spans="1:17">
      <c r="A35" s="5">
        <v>32</v>
      </c>
      <c r="B35" s="5" t="s">
        <v>1589</v>
      </c>
      <c r="C35" s="5" t="s">
        <v>1590</v>
      </c>
      <c r="D35" s="5" t="s">
        <v>39</v>
      </c>
      <c r="E35" s="5" t="s">
        <v>864</v>
      </c>
      <c r="F35" s="5" t="s">
        <v>873</v>
      </c>
      <c r="G35" s="5" t="s">
        <v>131</v>
      </c>
      <c r="H35" s="5" t="s">
        <v>1591</v>
      </c>
      <c r="I35" s="5" t="s">
        <v>1671</v>
      </c>
      <c r="J35" s="5">
        <v>35</v>
      </c>
      <c r="K35" s="5">
        <v>10.5</v>
      </c>
      <c r="L35" s="5">
        <v>24.5</v>
      </c>
      <c r="M35" s="5" t="s">
        <v>1672</v>
      </c>
      <c r="N35" s="5" t="s">
        <v>1673</v>
      </c>
      <c r="O35" s="5" t="s">
        <v>1293</v>
      </c>
      <c r="P35" s="5" t="s">
        <v>1516</v>
      </c>
      <c r="Q35" s="5" t="s">
        <v>1674</v>
      </c>
    </row>
    <row r="36" ht="56.25" spans="1:17">
      <c r="A36" s="5">
        <v>33</v>
      </c>
      <c r="B36" s="5" t="s">
        <v>1589</v>
      </c>
      <c r="C36" s="5" t="s">
        <v>1590</v>
      </c>
      <c r="D36" s="5" t="s">
        <v>39</v>
      </c>
      <c r="E36" s="5" t="s">
        <v>792</v>
      </c>
      <c r="F36" s="5" t="s">
        <v>813</v>
      </c>
      <c r="G36" s="5" t="s">
        <v>131</v>
      </c>
      <c r="H36" s="5" t="s">
        <v>1591</v>
      </c>
      <c r="I36" s="5" t="s">
        <v>1675</v>
      </c>
      <c r="J36" s="5">
        <v>224</v>
      </c>
      <c r="K36" s="5">
        <v>67.2</v>
      </c>
      <c r="L36" s="5">
        <v>156.8</v>
      </c>
      <c r="M36" s="5" t="s">
        <v>1593</v>
      </c>
      <c r="N36" s="5" t="s">
        <v>1676</v>
      </c>
      <c r="O36" s="5" t="s">
        <v>1293</v>
      </c>
      <c r="P36" s="5" t="s">
        <v>1516</v>
      </c>
      <c r="Q36" s="5" t="s">
        <v>1677</v>
      </c>
    </row>
    <row r="37" ht="56.25" spans="1:17">
      <c r="A37" s="5">
        <v>34</v>
      </c>
      <c r="B37" s="5" t="s">
        <v>1589</v>
      </c>
      <c r="C37" s="5" t="s">
        <v>1590</v>
      </c>
      <c r="D37" s="5" t="s">
        <v>39</v>
      </c>
      <c r="E37" s="5" t="s">
        <v>792</v>
      </c>
      <c r="F37" s="5" t="s">
        <v>821</v>
      </c>
      <c r="G37" s="5" t="s">
        <v>131</v>
      </c>
      <c r="H37" s="5" t="s">
        <v>1591</v>
      </c>
      <c r="I37" s="5" t="s">
        <v>1678</v>
      </c>
      <c r="J37" s="5">
        <v>80</v>
      </c>
      <c r="K37" s="5">
        <v>24</v>
      </c>
      <c r="L37" s="5">
        <v>56</v>
      </c>
      <c r="M37" s="5" t="s">
        <v>1634</v>
      </c>
      <c r="N37" s="5" t="s">
        <v>1679</v>
      </c>
      <c r="O37" s="5" t="s">
        <v>1293</v>
      </c>
      <c r="P37" s="5" t="s">
        <v>1516</v>
      </c>
      <c r="Q37" s="5" t="s">
        <v>1680</v>
      </c>
    </row>
    <row r="38" ht="56.25" spans="1:17">
      <c r="A38" s="5">
        <v>35</v>
      </c>
      <c r="B38" s="5" t="s">
        <v>1589</v>
      </c>
      <c r="C38" s="5" t="s">
        <v>1590</v>
      </c>
      <c r="D38" s="5" t="s">
        <v>39</v>
      </c>
      <c r="E38" s="5" t="s">
        <v>792</v>
      </c>
      <c r="F38" s="5" t="s">
        <v>821</v>
      </c>
      <c r="G38" s="5" t="s">
        <v>131</v>
      </c>
      <c r="H38" s="5" t="s">
        <v>1591</v>
      </c>
      <c r="I38" s="5" t="s">
        <v>1681</v>
      </c>
      <c r="J38" s="5">
        <v>65</v>
      </c>
      <c r="K38" s="5">
        <v>19.5</v>
      </c>
      <c r="L38" s="5">
        <v>45.5</v>
      </c>
      <c r="M38" s="5" t="s">
        <v>1682</v>
      </c>
      <c r="N38" s="5" t="s">
        <v>1679</v>
      </c>
      <c r="O38" s="5" t="s">
        <v>1293</v>
      </c>
      <c r="P38" s="5" t="s">
        <v>1516</v>
      </c>
      <c r="Q38" s="5" t="s">
        <v>1680</v>
      </c>
    </row>
    <row r="39" ht="56.25" spans="1:17">
      <c r="A39" s="5">
        <v>36</v>
      </c>
      <c r="B39" s="5" t="s">
        <v>1589</v>
      </c>
      <c r="C39" s="5" t="s">
        <v>1590</v>
      </c>
      <c r="D39" s="5" t="s">
        <v>39</v>
      </c>
      <c r="E39" s="5" t="s">
        <v>792</v>
      </c>
      <c r="F39" s="5" t="s">
        <v>821</v>
      </c>
      <c r="G39" s="5" t="s">
        <v>131</v>
      </c>
      <c r="H39" s="5" t="s">
        <v>1591</v>
      </c>
      <c r="I39" s="5" t="s">
        <v>1683</v>
      </c>
      <c r="J39" s="5">
        <v>50</v>
      </c>
      <c r="K39" s="5">
        <v>15</v>
      </c>
      <c r="L39" s="5">
        <v>35</v>
      </c>
      <c r="M39" s="5" t="s">
        <v>1684</v>
      </c>
      <c r="N39" s="5" t="s">
        <v>1679</v>
      </c>
      <c r="O39" s="5" t="s">
        <v>1293</v>
      </c>
      <c r="P39" s="5" t="s">
        <v>1516</v>
      </c>
      <c r="Q39" s="5" t="s">
        <v>1680</v>
      </c>
    </row>
    <row r="40" ht="56.25" spans="1:17">
      <c r="A40" s="5">
        <v>37</v>
      </c>
      <c r="B40" s="5" t="s">
        <v>1589</v>
      </c>
      <c r="C40" s="5" t="s">
        <v>1590</v>
      </c>
      <c r="D40" s="5" t="s">
        <v>39</v>
      </c>
      <c r="E40" s="5" t="s">
        <v>792</v>
      </c>
      <c r="F40" s="5" t="s">
        <v>821</v>
      </c>
      <c r="G40" s="5" t="s">
        <v>131</v>
      </c>
      <c r="H40" s="5" t="s">
        <v>1591</v>
      </c>
      <c r="I40" s="5" t="s">
        <v>1685</v>
      </c>
      <c r="J40" s="5">
        <v>50</v>
      </c>
      <c r="K40" s="5">
        <v>15</v>
      </c>
      <c r="L40" s="5">
        <v>35</v>
      </c>
      <c r="M40" s="5" t="s">
        <v>1672</v>
      </c>
      <c r="N40" s="5" t="s">
        <v>1679</v>
      </c>
      <c r="O40" s="5" t="s">
        <v>1293</v>
      </c>
      <c r="P40" s="5" t="s">
        <v>1516</v>
      </c>
      <c r="Q40" s="5" t="s">
        <v>1680</v>
      </c>
    </row>
    <row r="41" ht="56.25" spans="1:17">
      <c r="A41" s="5">
        <v>38</v>
      </c>
      <c r="B41" s="5" t="s">
        <v>1589</v>
      </c>
      <c r="C41" s="5" t="s">
        <v>1590</v>
      </c>
      <c r="D41" s="5" t="s">
        <v>39</v>
      </c>
      <c r="E41" s="5" t="s">
        <v>792</v>
      </c>
      <c r="F41" s="5" t="s">
        <v>821</v>
      </c>
      <c r="G41" s="5" t="s">
        <v>131</v>
      </c>
      <c r="H41" s="5" t="s">
        <v>1591</v>
      </c>
      <c r="I41" s="5" t="s">
        <v>1686</v>
      </c>
      <c r="J41" s="5">
        <v>40</v>
      </c>
      <c r="K41" s="5">
        <v>12</v>
      </c>
      <c r="L41" s="5">
        <v>28</v>
      </c>
      <c r="M41" s="5" t="s">
        <v>1687</v>
      </c>
      <c r="N41" s="5" t="s">
        <v>1679</v>
      </c>
      <c r="O41" s="5" t="s">
        <v>1293</v>
      </c>
      <c r="P41" s="5" t="s">
        <v>1516</v>
      </c>
      <c r="Q41" s="5" t="s">
        <v>1680</v>
      </c>
    </row>
    <row r="42" ht="56.25" spans="1:17">
      <c r="A42" s="5">
        <v>39</v>
      </c>
      <c r="B42" s="5" t="s">
        <v>1589</v>
      </c>
      <c r="C42" s="5" t="s">
        <v>1590</v>
      </c>
      <c r="D42" s="5" t="s">
        <v>39</v>
      </c>
      <c r="E42" s="5" t="s">
        <v>792</v>
      </c>
      <c r="F42" s="5" t="s">
        <v>821</v>
      </c>
      <c r="G42" s="5" t="s">
        <v>131</v>
      </c>
      <c r="H42" s="5" t="s">
        <v>1591</v>
      </c>
      <c r="I42" s="5" t="s">
        <v>1688</v>
      </c>
      <c r="J42" s="5">
        <v>35</v>
      </c>
      <c r="K42" s="5">
        <v>10.5</v>
      </c>
      <c r="L42" s="5">
        <v>24.5</v>
      </c>
      <c r="M42" s="5" t="s">
        <v>1611</v>
      </c>
      <c r="N42" s="5" t="s">
        <v>1679</v>
      </c>
      <c r="O42" s="5" t="s">
        <v>1293</v>
      </c>
      <c r="P42" s="5" t="s">
        <v>1516</v>
      </c>
      <c r="Q42" s="5" t="s">
        <v>1680</v>
      </c>
    </row>
    <row r="43" ht="56.25" hidden="1" spans="1:17">
      <c r="A43" s="5">
        <v>40</v>
      </c>
      <c r="B43" s="5" t="s">
        <v>1589</v>
      </c>
      <c r="C43" s="5" t="s">
        <v>1590</v>
      </c>
      <c r="D43" s="5" t="s">
        <v>39</v>
      </c>
      <c r="E43" s="5" t="s">
        <v>739</v>
      </c>
      <c r="F43" s="5" t="s">
        <v>744</v>
      </c>
      <c r="G43" s="5" t="s">
        <v>131</v>
      </c>
      <c r="H43" s="5" t="s">
        <v>1591</v>
      </c>
      <c r="I43" s="5" t="s">
        <v>1689</v>
      </c>
      <c r="J43" s="5">
        <v>178</v>
      </c>
      <c r="K43" s="5">
        <v>53.4</v>
      </c>
      <c r="L43" s="5">
        <v>124.6</v>
      </c>
      <c r="M43" s="5" t="s">
        <v>1690</v>
      </c>
      <c r="N43" s="5" t="s">
        <v>1691</v>
      </c>
      <c r="O43" s="5" t="s">
        <v>1293</v>
      </c>
      <c r="P43" s="5" t="s">
        <v>1516</v>
      </c>
      <c r="Q43" s="5" t="s">
        <v>1692</v>
      </c>
    </row>
    <row r="44" ht="56.25" hidden="1" spans="1:17">
      <c r="A44" s="5">
        <v>41</v>
      </c>
      <c r="B44" s="5" t="s">
        <v>1589</v>
      </c>
      <c r="C44" s="5" t="s">
        <v>1590</v>
      </c>
      <c r="D44" s="5" t="s">
        <v>39</v>
      </c>
      <c r="E44" s="5" t="s">
        <v>739</v>
      </c>
      <c r="F44" s="5" t="s">
        <v>762</v>
      </c>
      <c r="G44" s="5" t="s">
        <v>131</v>
      </c>
      <c r="H44" s="5" t="s">
        <v>1591</v>
      </c>
      <c r="I44" s="5" t="s">
        <v>1693</v>
      </c>
      <c r="J44" s="5">
        <v>110</v>
      </c>
      <c r="K44" s="5">
        <v>33</v>
      </c>
      <c r="L44" s="5">
        <v>77</v>
      </c>
      <c r="M44" s="5" t="s">
        <v>1694</v>
      </c>
      <c r="N44" s="5" t="s">
        <v>1695</v>
      </c>
      <c r="O44" s="5" t="s">
        <v>1293</v>
      </c>
      <c r="P44" s="5" t="s">
        <v>1516</v>
      </c>
      <c r="Q44" s="5" t="s">
        <v>1696</v>
      </c>
    </row>
    <row r="45" ht="56.25" hidden="1" spans="1:17">
      <c r="A45" s="5">
        <v>42</v>
      </c>
      <c r="B45" s="5" t="s">
        <v>1589</v>
      </c>
      <c r="C45" s="5" t="s">
        <v>1590</v>
      </c>
      <c r="D45" s="5" t="s">
        <v>39</v>
      </c>
      <c r="E45" s="5" t="s">
        <v>739</v>
      </c>
      <c r="F45" s="5" t="s">
        <v>740</v>
      </c>
      <c r="G45" s="5" t="s">
        <v>131</v>
      </c>
      <c r="H45" s="5" t="s">
        <v>1591</v>
      </c>
      <c r="I45" s="5" t="s">
        <v>1697</v>
      </c>
      <c r="J45" s="5">
        <v>56</v>
      </c>
      <c r="K45" s="5">
        <v>16.8</v>
      </c>
      <c r="L45" s="5">
        <v>39.2</v>
      </c>
      <c r="M45" s="5" t="s">
        <v>1698</v>
      </c>
      <c r="N45" s="5" t="s">
        <v>1699</v>
      </c>
      <c r="O45" s="5" t="s">
        <v>1293</v>
      </c>
      <c r="P45" s="5" t="s">
        <v>1516</v>
      </c>
      <c r="Q45" s="5" t="s">
        <v>1700</v>
      </c>
    </row>
    <row r="46" ht="56.25" hidden="1" spans="1:17">
      <c r="A46" s="5">
        <v>43</v>
      </c>
      <c r="B46" s="5" t="s">
        <v>1589</v>
      </c>
      <c r="C46" s="5" t="s">
        <v>1590</v>
      </c>
      <c r="D46" s="5" t="s">
        <v>39</v>
      </c>
      <c r="E46" s="5" t="s">
        <v>739</v>
      </c>
      <c r="F46" s="5" t="s">
        <v>762</v>
      </c>
      <c r="G46" s="5" t="s">
        <v>131</v>
      </c>
      <c r="H46" s="5" t="s">
        <v>1591</v>
      </c>
      <c r="I46" s="5" t="s">
        <v>1701</v>
      </c>
      <c r="J46" s="5">
        <v>45</v>
      </c>
      <c r="K46" s="5">
        <v>13.5</v>
      </c>
      <c r="L46" s="5">
        <v>31.5</v>
      </c>
      <c r="M46" s="5" t="s">
        <v>1702</v>
      </c>
      <c r="N46" s="5" t="s">
        <v>1695</v>
      </c>
      <c r="O46" s="5" t="s">
        <v>1293</v>
      </c>
      <c r="P46" s="5" t="s">
        <v>1516</v>
      </c>
      <c r="Q46" s="5" t="s">
        <v>1696</v>
      </c>
    </row>
    <row r="47" ht="56.25" hidden="1" spans="1:17">
      <c r="A47" s="5">
        <v>44</v>
      </c>
      <c r="B47" s="5" t="s">
        <v>1589</v>
      </c>
      <c r="C47" s="5" t="s">
        <v>1590</v>
      </c>
      <c r="D47" s="5" t="s">
        <v>39</v>
      </c>
      <c r="E47" s="5" t="s">
        <v>739</v>
      </c>
      <c r="F47" s="5" t="s">
        <v>762</v>
      </c>
      <c r="G47" s="5" t="s">
        <v>131</v>
      </c>
      <c r="H47" s="5" t="s">
        <v>1591</v>
      </c>
      <c r="I47" s="5" t="s">
        <v>1703</v>
      </c>
      <c r="J47" s="5">
        <v>35</v>
      </c>
      <c r="K47" s="5">
        <v>10.5</v>
      </c>
      <c r="L47" s="5">
        <v>24.5</v>
      </c>
      <c r="M47" s="5" t="s">
        <v>1672</v>
      </c>
      <c r="N47" s="5" t="s">
        <v>1695</v>
      </c>
      <c r="O47" s="5" t="s">
        <v>1293</v>
      </c>
      <c r="P47" s="5" t="s">
        <v>1516</v>
      </c>
      <c r="Q47" s="5" t="s">
        <v>1696</v>
      </c>
    </row>
    <row r="48" ht="56.25" hidden="1" spans="1:17">
      <c r="A48" s="5">
        <v>45</v>
      </c>
      <c r="B48" s="5" t="s">
        <v>1589</v>
      </c>
      <c r="C48" s="5" t="s">
        <v>1590</v>
      </c>
      <c r="D48" s="5" t="s">
        <v>1463</v>
      </c>
      <c r="E48" s="5" t="s">
        <v>546</v>
      </c>
      <c r="F48" s="5" t="s">
        <v>556</v>
      </c>
      <c r="G48" s="5" t="s">
        <v>131</v>
      </c>
      <c r="H48" s="5" t="s">
        <v>1591</v>
      </c>
      <c r="I48" s="5" t="s">
        <v>1704</v>
      </c>
      <c r="J48" s="5">
        <v>60</v>
      </c>
      <c r="K48" s="5">
        <v>18</v>
      </c>
      <c r="L48" s="5">
        <v>42</v>
      </c>
      <c r="M48" s="5" t="s">
        <v>1628</v>
      </c>
      <c r="N48" s="5" t="s">
        <v>1705</v>
      </c>
      <c r="O48" s="5" t="s">
        <v>1293</v>
      </c>
      <c r="P48" s="5" t="s">
        <v>1516</v>
      </c>
      <c r="Q48" s="5" t="s">
        <v>1706</v>
      </c>
    </row>
    <row r="49" ht="56.25" hidden="1" spans="1:17">
      <c r="A49" s="5">
        <v>46</v>
      </c>
      <c r="B49" s="5" t="s">
        <v>1589</v>
      </c>
      <c r="C49" s="5" t="s">
        <v>1590</v>
      </c>
      <c r="D49" s="5" t="s">
        <v>1463</v>
      </c>
      <c r="E49" s="5" t="s">
        <v>546</v>
      </c>
      <c r="F49" s="5" t="s">
        <v>640</v>
      </c>
      <c r="G49" s="5" t="s">
        <v>131</v>
      </c>
      <c r="H49" s="5" t="s">
        <v>1591</v>
      </c>
      <c r="I49" s="5" t="s">
        <v>1707</v>
      </c>
      <c r="J49" s="5">
        <v>54</v>
      </c>
      <c r="K49" s="5">
        <v>16.2</v>
      </c>
      <c r="L49" s="5">
        <v>37.8</v>
      </c>
      <c r="M49" s="5" t="s">
        <v>1708</v>
      </c>
      <c r="N49" s="5" t="s">
        <v>1709</v>
      </c>
      <c r="O49" s="5" t="s">
        <v>1293</v>
      </c>
      <c r="P49" s="5" t="s">
        <v>1516</v>
      </c>
      <c r="Q49" s="5" t="s">
        <v>1710</v>
      </c>
    </row>
    <row r="50" ht="56.25" hidden="1" spans="1:17">
      <c r="A50" s="5">
        <v>47</v>
      </c>
      <c r="B50" s="5" t="s">
        <v>1589</v>
      </c>
      <c r="C50" s="5" t="s">
        <v>1590</v>
      </c>
      <c r="D50" s="5" t="s">
        <v>1463</v>
      </c>
      <c r="E50" s="5" t="s">
        <v>546</v>
      </c>
      <c r="F50" s="5" t="s">
        <v>597</v>
      </c>
      <c r="G50" s="5" t="s">
        <v>131</v>
      </c>
      <c r="H50" s="5" t="s">
        <v>1591</v>
      </c>
      <c r="I50" s="5" t="s">
        <v>1711</v>
      </c>
      <c r="J50" s="5">
        <v>50</v>
      </c>
      <c r="K50" s="5">
        <v>15</v>
      </c>
      <c r="L50" s="5">
        <v>35</v>
      </c>
      <c r="M50" s="5" t="s">
        <v>1634</v>
      </c>
      <c r="N50" s="5" t="s">
        <v>1712</v>
      </c>
      <c r="O50" s="5" t="s">
        <v>1293</v>
      </c>
      <c r="P50" s="5" t="s">
        <v>1516</v>
      </c>
      <c r="Q50" s="5" t="s">
        <v>1713</v>
      </c>
    </row>
    <row r="51" ht="56.25" hidden="1" spans="1:17">
      <c r="A51" s="5">
        <v>48</v>
      </c>
      <c r="B51" s="5" t="s">
        <v>1589</v>
      </c>
      <c r="C51" s="5" t="s">
        <v>1590</v>
      </c>
      <c r="D51" s="5" t="s">
        <v>1463</v>
      </c>
      <c r="E51" s="5" t="s">
        <v>546</v>
      </c>
      <c r="F51" s="5" t="s">
        <v>620</v>
      </c>
      <c r="G51" s="5" t="s">
        <v>131</v>
      </c>
      <c r="H51" s="5" t="s">
        <v>1591</v>
      </c>
      <c r="I51" s="5" t="s">
        <v>1714</v>
      </c>
      <c r="J51" s="5">
        <v>40</v>
      </c>
      <c r="K51" s="5">
        <v>12</v>
      </c>
      <c r="L51" s="5">
        <v>28</v>
      </c>
      <c r="M51" s="5" t="s">
        <v>1611</v>
      </c>
      <c r="N51" s="5" t="s">
        <v>1715</v>
      </c>
      <c r="O51" s="5" t="s">
        <v>1293</v>
      </c>
      <c r="P51" s="5" t="s">
        <v>1516</v>
      </c>
      <c r="Q51" s="5" t="s">
        <v>1716</v>
      </c>
    </row>
    <row r="52" ht="56.25" hidden="1" spans="1:17">
      <c r="A52" s="5">
        <v>49</v>
      </c>
      <c r="B52" s="5" t="s">
        <v>1589</v>
      </c>
      <c r="C52" s="5" t="s">
        <v>1590</v>
      </c>
      <c r="D52" s="5" t="s">
        <v>1463</v>
      </c>
      <c r="E52" s="5" t="s">
        <v>546</v>
      </c>
      <c r="F52" s="5" t="s">
        <v>620</v>
      </c>
      <c r="G52" s="5" t="s">
        <v>131</v>
      </c>
      <c r="H52" s="5" t="s">
        <v>1591</v>
      </c>
      <c r="I52" s="5" t="s">
        <v>1717</v>
      </c>
      <c r="J52" s="5">
        <v>20</v>
      </c>
      <c r="K52" s="5">
        <v>6</v>
      </c>
      <c r="L52" s="5">
        <v>14</v>
      </c>
      <c r="M52" s="5" t="s">
        <v>1718</v>
      </c>
      <c r="N52" s="5" t="s">
        <v>1715</v>
      </c>
      <c r="O52" s="5" t="s">
        <v>1293</v>
      </c>
      <c r="P52" s="5" t="s">
        <v>1516</v>
      </c>
      <c r="Q52" s="5" t="s">
        <v>1716</v>
      </c>
    </row>
    <row r="53" ht="56.25" hidden="1" spans="1:17">
      <c r="A53" s="5">
        <v>50</v>
      </c>
      <c r="B53" s="5" t="s">
        <v>1589</v>
      </c>
      <c r="C53" s="5" t="s">
        <v>1590</v>
      </c>
      <c r="D53" s="5" t="s">
        <v>1463</v>
      </c>
      <c r="E53" s="5" t="s">
        <v>546</v>
      </c>
      <c r="F53" s="5" t="s">
        <v>640</v>
      </c>
      <c r="G53" s="5" t="s">
        <v>131</v>
      </c>
      <c r="H53" s="5" t="s">
        <v>1591</v>
      </c>
      <c r="I53" s="5" t="s">
        <v>1719</v>
      </c>
      <c r="J53" s="5">
        <v>50</v>
      </c>
      <c r="K53" s="5">
        <v>15</v>
      </c>
      <c r="L53" s="5">
        <v>35</v>
      </c>
      <c r="M53" s="5" t="s">
        <v>1634</v>
      </c>
      <c r="N53" s="5" t="s">
        <v>1709</v>
      </c>
      <c r="O53" s="5" t="s">
        <v>1293</v>
      </c>
      <c r="P53" s="5" t="s">
        <v>1516</v>
      </c>
      <c r="Q53" s="5" t="s">
        <v>1710</v>
      </c>
    </row>
    <row r="54" ht="56.25" hidden="1" spans="1:17">
      <c r="A54" s="5">
        <v>51</v>
      </c>
      <c r="B54" s="5" t="s">
        <v>1589</v>
      </c>
      <c r="C54" s="5" t="s">
        <v>1590</v>
      </c>
      <c r="D54" s="5" t="s">
        <v>39</v>
      </c>
      <c r="E54" s="5" t="s">
        <v>546</v>
      </c>
      <c r="F54" s="5" t="s">
        <v>580</v>
      </c>
      <c r="G54" s="5" t="s">
        <v>131</v>
      </c>
      <c r="H54" s="5" t="s">
        <v>1591</v>
      </c>
      <c r="I54" s="5" t="s">
        <v>1720</v>
      </c>
      <c r="J54" s="5">
        <v>15</v>
      </c>
      <c r="K54" s="5">
        <v>4.5</v>
      </c>
      <c r="L54" s="5">
        <v>10.5</v>
      </c>
      <c r="M54" s="5" t="s">
        <v>1721</v>
      </c>
      <c r="N54" s="5" t="s">
        <v>1722</v>
      </c>
      <c r="O54" s="5" t="s">
        <v>1293</v>
      </c>
      <c r="P54" s="5" t="s">
        <v>1516</v>
      </c>
      <c r="Q54" s="5" t="s">
        <v>1723</v>
      </c>
    </row>
    <row r="55" ht="56.25" hidden="1" spans="1:17">
      <c r="A55" s="5">
        <v>52</v>
      </c>
      <c r="B55" s="5" t="s">
        <v>1589</v>
      </c>
      <c r="C55" s="5" t="s">
        <v>1590</v>
      </c>
      <c r="D55" s="5" t="s">
        <v>39</v>
      </c>
      <c r="E55" s="5" t="s">
        <v>546</v>
      </c>
      <c r="F55" s="5" t="s">
        <v>580</v>
      </c>
      <c r="G55" s="5" t="s">
        <v>131</v>
      </c>
      <c r="H55" s="5" t="s">
        <v>1591</v>
      </c>
      <c r="I55" s="5" t="s">
        <v>1724</v>
      </c>
      <c r="J55" s="5">
        <v>30</v>
      </c>
      <c r="K55" s="5">
        <v>9</v>
      </c>
      <c r="L55" s="5">
        <v>21</v>
      </c>
      <c r="M55" s="5" t="s">
        <v>1670</v>
      </c>
      <c r="N55" s="5" t="s">
        <v>1722</v>
      </c>
      <c r="O55" s="5" t="s">
        <v>1293</v>
      </c>
      <c r="P55" s="5" t="s">
        <v>1516</v>
      </c>
      <c r="Q55" s="5" t="s">
        <v>1723</v>
      </c>
    </row>
    <row r="56" ht="67.5" hidden="1" spans="1:17">
      <c r="A56" s="5">
        <v>53</v>
      </c>
      <c r="B56" s="5" t="s">
        <v>1589</v>
      </c>
      <c r="C56" s="5" t="s">
        <v>1590</v>
      </c>
      <c r="D56" s="5" t="s">
        <v>39</v>
      </c>
      <c r="E56" s="5" t="s">
        <v>546</v>
      </c>
      <c r="F56" s="5" t="s">
        <v>586</v>
      </c>
      <c r="G56" s="5" t="s">
        <v>131</v>
      </c>
      <c r="H56" s="5" t="s">
        <v>1591</v>
      </c>
      <c r="I56" s="5" t="s">
        <v>1725</v>
      </c>
      <c r="J56" s="5">
        <v>40</v>
      </c>
      <c r="K56" s="5">
        <v>12</v>
      </c>
      <c r="L56" s="5">
        <v>28</v>
      </c>
      <c r="M56" s="5" t="s">
        <v>1611</v>
      </c>
      <c r="N56" s="5" t="s">
        <v>1726</v>
      </c>
      <c r="O56" s="5" t="s">
        <v>1293</v>
      </c>
      <c r="P56" s="5" t="s">
        <v>1516</v>
      </c>
      <c r="Q56" s="5" t="s">
        <v>1727</v>
      </c>
    </row>
    <row r="57" ht="56.25" hidden="1" spans="1:17">
      <c r="A57" s="5">
        <v>54</v>
      </c>
      <c r="B57" s="5" t="s">
        <v>1589</v>
      </c>
      <c r="C57" s="5" t="s">
        <v>1590</v>
      </c>
      <c r="D57" s="5" t="s">
        <v>1463</v>
      </c>
      <c r="E57" s="5" t="s">
        <v>546</v>
      </c>
      <c r="F57" s="5" t="s">
        <v>634</v>
      </c>
      <c r="G57" s="5" t="s">
        <v>131</v>
      </c>
      <c r="H57" s="5" t="s">
        <v>1591</v>
      </c>
      <c r="I57" s="5" t="s">
        <v>1728</v>
      </c>
      <c r="J57" s="5">
        <v>40</v>
      </c>
      <c r="K57" s="5">
        <v>12</v>
      </c>
      <c r="L57" s="5">
        <v>28</v>
      </c>
      <c r="M57" s="5" t="s">
        <v>1611</v>
      </c>
      <c r="N57" s="5" t="s">
        <v>1729</v>
      </c>
      <c r="O57" s="5" t="s">
        <v>1293</v>
      </c>
      <c r="P57" s="5" t="s">
        <v>1516</v>
      </c>
      <c r="Q57" s="5" t="s">
        <v>1730</v>
      </c>
    </row>
    <row r="58" ht="56.25" hidden="1" spans="1:17">
      <c r="A58" s="5">
        <v>55</v>
      </c>
      <c r="B58" s="5" t="s">
        <v>1589</v>
      </c>
      <c r="C58" s="5" t="s">
        <v>1590</v>
      </c>
      <c r="D58" s="5" t="s">
        <v>1463</v>
      </c>
      <c r="E58" s="5" t="s">
        <v>546</v>
      </c>
      <c r="F58" s="5" t="s">
        <v>597</v>
      </c>
      <c r="G58" s="5" t="s">
        <v>131</v>
      </c>
      <c r="H58" s="5" t="s">
        <v>1591</v>
      </c>
      <c r="I58" s="5" t="s">
        <v>1731</v>
      </c>
      <c r="J58" s="5">
        <v>36.5</v>
      </c>
      <c r="K58" s="5">
        <v>10.95</v>
      </c>
      <c r="L58" s="5">
        <v>25.55</v>
      </c>
      <c r="M58" s="5" t="s">
        <v>1732</v>
      </c>
      <c r="N58" s="5" t="s">
        <v>1712</v>
      </c>
      <c r="O58" s="5" t="s">
        <v>1293</v>
      </c>
      <c r="P58" s="5" t="s">
        <v>1516</v>
      </c>
      <c r="Q58" s="5" t="s">
        <v>1713</v>
      </c>
    </row>
    <row r="59" ht="56.25" hidden="1" spans="1:17">
      <c r="A59" s="5">
        <v>56</v>
      </c>
      <c r="B59" s="5" t="s">
        <v>1606</v>
      </c>
      <c r="C59" s="5" t="s">
        <v>1590</v>
      </c>
      <c r="D59" s="5" t="s">
        <v>39</v>
      </c>
      <c r="E59" s="5" t="s">
        <v>546</v>
      </c>
      <c r="F59" s="5" t="s">
        <v>634</v>
      </c>
      <c r="G59" s="5" t="s">
        <v>131</v>
      </c>
      <c r="H59" s="5" t="s">
        <v>27</v>
      </c>
      <c r="I59" s="5" t="s">
        <v>1733</v>
      </c>
      <c r="J59" s="5">
        <v>35</v>
      </c>
      <c r="K59" s="5"/>
      <c r="L59" s="5">
        <v>35</v>
      </c>
      <c r="M59" s="5" t="s">
        <v>1466</v>
      </c>
      <c r="N59" s="5" t="s">
        <v>1729</v>
      </c>
      <c r="O59" s="5" t="s">
        <v>1053</v>
      </c>
      <c r="P59" s="5" t="s">
        <v>1516</v>
      </c>
      <c r="Q59" s="5" t="s">
        <v>1734</v>
      </c>
    </row>
    <row r="60" ht="56.25" hidden="1" spans="1:17">
      <c r="A60" s="5">
        <v>57</v>
      </c>
      <c r="B60" s="5" t="s">
        <v>1589</v>
      </c>
      <c r="C60" s="5" t="s">
        <v>1590</v>
      </c>
      <c r="D60" s="5" t="s">
        <v>39</v>
      </c>
      <c r="E60" s="5" t="s">
        <v>487</v>
      </c>
      <c r="F60" s="5" t="s">
        <v>521</v>
      </c>
      <c r="G60" s="5" t="s">
        <v>131</v>
      </c>
      <c r="H60" s="5" t="s">
        <v>1591</v>
      </c>
      <c r="I60" s="5" t="s">
        <v>1735</v>
      </c>
      <c r="J60" s="5">
        <v>80</v>
      </c>
      <c r="K60" s="5">
        <v>24</v>
      </c>
      <c r="L60" s="5">
        <v>56</v>
      </c>
      <c r="M60" s="5" t="s">
        <v>1601</v>
      </c>
      <c r="N60" s="5" t="s">
        <v>1736</v>
      </c>
      <c r="O60" s="5" t="s">
        <v>1293</v>
      </c>
      <c r="P60" s="5" t="s">
        <v>1516</v>
      </c>
      <c r="Q60" s="5" t="s">
        <v>1737</v>
      </c>
    </row>
    <row r="61" ht="56.25" hidden="1" spans="1:17">
      <c r="A61" s="5">
        <v>58</v>
      </c>
      <c r="B61" s="5" t="s">
        <v>1589</v>
      </c>
      <c r="C61" s="5" t="s">
        <v>1590</v>
      </c>
      <c r="D61" s="5" t="s">
        <v>39</v>
      </c>
      <c r="E61" s="5" t="s">
        <v>487</v>
      </c>
      <c r="F61" s="5" t="s">
        <v>530</v>
      </c>
      <c r="G61" s="5" t="s">
        <v>131</v>
      </c>
      <c r="H61" s="5" t="s">
        <v>1591</v>
      </c>
      <c r="I61" s="5" t="s">
        <v>1738</v>
      </c>
      <c r="J61" s="5">
        <v>60</v>
      </c>
      <c r="K61" s="5">
        <v>18</v>
      </c>
      <c r="L61" s="5">
        <v>42</v>
      </c>
      <c r="M61" s="5" t="s">
        <v>1739</v>
      </c>
      <c r="N61" s="5" t="s">
        <v>1740</v>
      </c>
      <c r="O61" s="5" t="s">
        <v>1293</v>
      </c>
      <c r="P61" s="5" t="s">
        <v>1516</v>
      </c>
      <c r="Q61" s="5" t="s">
        <v>1741</v>
      </c>
    </row>
    <row r="62" ht="56.25" hidden="1" spans="1:17">
      <c r="A62" s="5">
        <v>59</v>
      </c>
      <c r="B62" s="5" t="s">
        <v>1589</v>
      </c>
      <c r="C62" s="5" t="s">
        <v>1590</v>
      </c>
      <c r="D62" s="5" t="s">
        <v>39</v>
      </c>
      <c r="E62" s="5" t="s">
        <v>487</v>
      </c>
      <c r="F62" s="5" t="s">
        <v>539</v>
      </c>
      <c r="G62" s="5" t="s">
        <v>131</v>
      </c>
      <c r="H62" s="5" t="s">
        <v>1591</v>
      </c>
      <c r="I62" s="5" t="s">
        <v>1742</v>
      </c>
      <c r="J62" s="5">
        <v>60</v>
      </c>
      <c r="K62" s="5">
        <v>18</v>
      </c>
      <c r="L62" s="5">
        <v>42</v>
      </c>
      <c r="M62" s="5" t="s">
        <v>1743</v>
      </c>
      <c r="N62" s="5" t="s">
        <v>1744</v>
      </c>
      <c r="O62" s="5" t="s">
        <v>1293</v>
      </c>
      <c r="P62" s="5" t="s">
        <v>1516</v>
      </c>
      <c r="Q62" s="5" t="s">
        <v>1745</v>
      </c>
    </row>
    <row r="63" ht="56.25" hidden="1" spans="1:17">
      <c r="A63" s="5">
        <v>60</v>
      </c>
      <c r="B63" s="5" t="s">
        <v>1589</v>
      </c>
      <c r="C63" s="5" t="s">
        <v>1590</v>
      </c>
      <c r="D63" s="5" t="s">
        <v>39</v>
      </c>
      <c r="E63" s="5" t="s">
        <v>487</v>
      </c>
      <c r="F63" s="5" t="s">
        <v>530</v>
      </c>
      <c r="G63" s="5" t="s">
        <v>131</v>
      </c>
      <c r="H63" s="5" t="s">
        <v>1591</v>
      </c>
      <c r="I63" s="5" t="s">
        <v>1746</v>
      </c>
      <c r="J63" s="5">
        <v>50</v>
      </c>
      <c r="K63" s="5">
        <v>15</v>
      </c>
      <c r="L63" s="5">
        <v>35</v>
      </c>
      <c r="M63" s="5" t="s">
        <v>1638</v>
      </c>
      <c r="N63" s="5" t="s">
        <v>1740</v>
      </c>
      <c r="O63" s="5" t="s">
        <v>1293</v>
      </c>
      <c r="P63" s="5" t="s">
        <v>1516</v>
      </c>
      <c r="Q63" s="5" t="s">
        <v>1747</v>
      </c>
    </row>
    <row r="64" ht="56.25" hidden="1" spans="1:17">
      <c r="A64" s="5">
        <v>61</v>
      </c>
      <c r="B64" s="5" t="s">
        <v>1589</v>
      </c>
      <c r="C64" s="5" t="s">
        <v>1590</v>
      </c>
      <c r="D64" s="5" t="s">
        <v>39</v>
      </c>
      <c r="E64" s="5" t="s">
        <v>487</v>
      </c>
      <c r="F64" s="5" t="s">
        <v>490</v>
      </c>
      <c r="G64" s="5" t="s">
        <v>131</v>
      </c>
      <c r="H64" s="5" t="s">
        <v>1591</v>
      </c>
      <c r="I64" s="5" t="s">
        <v>1748</v>
      </c>
      <c r="J64" s="5">
        <v>50</v>
      </c>
      <c r="K64" s="5">
        <v>15</v>
      </c>
      <c r="L64" s="5">
        <v>35</v>
      </c>
      <c r="M64" s="5" t="s">
        <v>1702</v>
      </c>
      <c r="N64" s="5" t="s">
        <v>1749</v>
      </c>
      <c r="O64" s="5" t="s">
        <v>1293</v>
      </c>
      <c r="P64" s="5" t="s">
        <v>1516</v>
      </c>
      <c r="Q64" s="5" t="s">
        <v>1750</v>
      </c>
    </row>
    <row r="65" ht="56.25" hidden="1" spans="1:17">
      <c r="A65" s="5">
        <v>62</v>
      </c>
      <c r="B65" s="5" t="s">
        <v>1589</v>
      </c>
      <c r="C65" s="5" t="s">
        <v>1590</v>
      </c>
      <c r="D65" s="5" t="s">
        <v>39</v>
      </c>
      <c r="E65" s="5" t="s">
        <v>196</v>
      </c>
      <c r="F65" s="5" t="s">
        <v>209</v>
      </c>
      <c r="G65" s="5" t="s">
        <v>131</v>
      </c>
      <c r="H65" s="5" t="s">
        <v>1591</v>
      </c>
      <c r="I65" s="5" t="s">
        <v>1751</v>
      </c>
      <c r="J65" s="5">
        <v>120</v>
      </c>
      <c r="K65" s="5">
        <v>36</v>
      </c>
      <c r="L65" s="5">
        <v>84</v>
      </c>
      <c r="M65" s="5" t="s">
        <v>1752</v>
      </c>
      <c r="N65" s="5" t="s">
        <v>1753</v>
      </c>
      <c r="O65" s="5" t="s">
        <v>1293</v>
      </c>
      <c r="P65" s="5" t="s">
        <v>1516</v>
      </c>
      <c r="Q65" s="5" t="s">
        <v>1754</v>
      </c>
    </row>
    <row r="66" ht="56.25" hidden="1" spans="1:17">
      <c r="A66" s="5">
        <v>63</v>
      </c>
      <c r="B66" s="5" t="s">
        <v>1589</v>
      </c>
      <c r="C66" s="5" t="s">
        <v>1590</v>
      </c>
      <c r="D66" s="5" t="s">
        <v>39</v>
      </c>
      <c r="E66" s="5" t="s">
        <v>196</v>
      </c>
      <c r="F66" s="5" t="s">
        <v>220</v>
      </c>
      <c r="G66" s="5" t="s">
        <v>131</v>
      </c>
      <c r="H66" s="5" t="s">
        <v>1591</v>
      </c>
      <c r="I66" s="5" t="s">
        <v>1755</v>
      </c>
      <c r="J66" s="5">
        <v>40</v>
      </c>
      <c r="K66" s="5">
        <v>12</v>
      </c>
      <c r="L66" s="5">
        <v>28</v>
      </c>
      <c r="M66" s="5" t="s">
        <v>1611</v>
      </c>
      <c r="N66" s="5" t="s">
        <v>1756</v>
      </c>
      <c r="O66" s="5" t="s">
        <v>1293</v>
      </c>
      <c r="P66" s="5" t="s">
        <v>1516</v>
      </c>
      <c r="Q66" s="5" t="s">
        <v>1757</v>
      </c>
    </row>
    <row r="67" ht="56.25" hidden="1" spans="1:17">
      <c r="A67" s="5">
        <v>64</v>
      </c>
      <c r="B67" s="5" t="s">
        <v>1589</v>
      </c>
      <c r="C67" s="5" t="s">
        <v>1590</v>
      </c>
      <c r="D67" s="5" t="s">
        <v>39</v>
      </c>
      <c r="E67" s="5" t="s">
        <v>104</v>
      </c>
      <c r="F67" s="5" t="s">
        <v>169</v>
      </c>
      <c r="G67" s="5" t="s">
        <v>131</v>
      </c>
      <c r="H67" s="5" t="s">
        <v>1591</v>
      </c>
      <c r="I67" s="5" t="s">
        <v>1758</v>
      </c>
      <c r="J67" s="5">
        <v>230</v>
      </c>
      <c r="K67" s="5">
        <v>69</v>
      </c>
      <c r="L67" s="5">
        <v>161</v>
      </c>
      <c r="M67" s="5" t="s">
        <v>1759</v>
      </c>
      <c r="N67" s="5" t="s">
        <v>1760</v>
      </c>
      <c r="O67" s="5" t="s">
        <v>1293</v>
      </c>
      <c r="P67" s="5" t="s">
        <v>1516</v>
      </c>
      <c r="Q67" s="5" t="s">
        <v>1761</v>
      </c>
    </row>
    <row r="68" ht="56.25" hidden="1" spans="1:17">
      <c r="A68" s="5">
        <v>65</v>
      </c>
      <c r="B68" s="5" t="s">
        <v>1589</v>
      </c>
      <c r="C68" s="5" t="s">
        <v>1590</v>
      </c>
      <c r="D68" s="5" t="s">
        <v>39</v>
      </c>
      <c r="E68" s="5" t="s">
        <v>104</v>
      </c>
      <c r="F68" s="5" t="s">
        <v>169</v>
      </c>
      <c r="G68" s="5" t="s">
        <v>131</v>
      </c>
      <c r="H68" s="5" t="s">
        <v>1591</v>
      </c>
      <c r="I68" s="5" t="s">
        <v>1762</v>
      </c>
      <c r="J68" s="5">
        <v>220</v>
      </c>
      <c r="K68" s="5">
        <v>66</v>
      </c>
      <c r="L68" s="5">
        <v>154</v>
      </c>
      <c r="M68" s="5" t="s">
        <v>1763</v>
      </c>
      <c r="N68" s="5" t="s">
        <v>1760</v>
      </c>
      <c r="O68" s="5" t="s">
        <v>1293</v>
      </c>
      <c r="P68" s="5" t="s">
        <v>1516</v>
      </c>
      <c r="Q68" s="5" t="s">
        <v>1761</v>
      </c>
    </row>
    <row r="69" ht="56.25" hidden="1" spans="1:17">
      <c r="A69" s="5">
        <v>66</v>
      </c>
      <c r="B69" s="5" t="s">
        <v>1589</v>
      </c>
      <c r="C69" s="5" t="s">
        <v>1590</v>
      </c>
      <c r="D69" s="5" t="s">
        <v>39</v>
      </c>
      <c r="E69" s="5" t="s">
        <v>104</v>
      </c>
      <c r="F69" s="5" t="s">
        <v>184</v>
      </c>
      <c r="G69" s="5" t="s">
        <v>131</v>
      </c>
      <c r="H69" s="5" t="s">
        <v>1591</v>
      </c>
      <c r="I69" s="5" t="s">
        <v>1764</v>
      </c>
      <c r="J69" s="5">
        <v>50</v>
      </c>
      <c r="K69" s="5">
        <v>15</v>
      </c>
      <c r="L69" s="5">
        <v>35</v>
      </c>
      <c r="M69" s="5" t="s">
        <v>1765</v>
      </c>
      <c r="N69" s="5" t="s">
        <v>1766</v>
      </c>
      <c r="O69" s="5" t="s">
        <v>1293</v>
      </c>
      <c r="P69" s="5" t="s">
        <v>1516</v>
      </c>
      <c r="Q69" s="5" t="s">
        <v>1767</v>
      </c>
    </row>
    <row r="70" ht="56.25" hidden="1" spans="1:17">
      <c r="A70" s="5">
        <v>67</v>
      </c>
      <c r="B70" s="5" t="s">
        <v>1589</v>
      </c>
      <c r="C70" s="5" t="s">
        <v>1590</v>
      </c>
      <c r="D70" s="5" t="s">
        <v>39</v>
      </c>
      <c r="E70" s="5" t="s">
        <v>104</v>
      </c>
      <c r="F70" s="5" t="s">
        <v>141</v>
      </c>
      <c r="G70" s="5" t="s">
        <v>131</v>
      </c>
      <c r="H70" s="5" t="s">
        <v>1591</v>
      </c>
      <c r="I70" s="5" t="s">
        <v>1768</v>
      </c>
      <c r="J70" s="5">
        <v>185</v>
      </c>
      <c r="K70" s="5">
        <v>55.5</v>
      </c>
      <c r="L70" s="5">
        <v>129.5</v>
      </c>
      <c r="M70" s="5" t="s">
        <v>1769</v>
      </c>
      <c r="N70" s="5" t="s">
        <v>1770</v>
      </c>
      <c r="O70" s="5" t="s">
        <v>1293</v>
      </c>
      <c r="P70" s="5" t="s">
        <v>1516</v>
      </c>
      <c r="Q70" s="5" t="s">
        <v>1771</v>
      </c>
    </row>
    <row r="71" ht="56.25" hidden="1" spans="1:17">
      <c r="A71" s="5">
        <v>68</v>
      </c>
      <c r="B71" s="5" t="s">
        <v>1589</v>
      </c>
      <c r="C71" s="5" t="s">
        <v>1590</v>
      </c>
      <c r="D71" s="5" t="s">
        <v>39</v>
      </c>
      <c r="E71" s="5" t="s">
        <v>104</v>
      </c>
      <c r="F71" s="5" t="s">
        <v>169</v>
      </c>
      <c r="G71" s="5" t="s">
        <v>131</v>
      </c>
      <c r="H71" s="5" t="s">
        <v>1591</v>
      </c>
      <c r="I71" s="5" t="s">
        <v>1772</v>
      </c>
      <c r="J71" s="5">
        <v>150</v>
      </c>
      <c r="K71" s="5">
        <v>45</v>
      </c>
      <c r="L71" s="5">
        <v>105</v>
      </c>
      <c r="M71" s="5" t="s">
        <v>1597</v>
      </c>
      <c r="N71" s="5" t="s">
        <v>1760</v>
      </c>
      <c r="O71" s="5" t="s">
        <v>1293</v>
      </c>
      <c r="P71" s="5" t="s">
        <v>1516</v>
      </c>
      <c r="Q71" s="5" t="s">
        <v>1761</v>
      </c>
    </row>
    <row r="72" ht="67.5" hidden="1" spans="1:17">
      <c r="A72" s="5">
        <v>69</v>
      </c>
      <c r="B72" s="5" t="s">
        <v>1589</v>
      </c>
      <c r="C72" s="5" t="s">
        <v>1590</v>
      </c>
      <c r="D72" s="5" t="s">
        <v>39</v>
      </c>
      <c r="E72" s="5" t="s">
        <v>104</v>
      </c>
      <c r="F72" s="5" t="s">
        <v>112</v>
      </c>
      <c r="G72" s="5" t="s">
        <v>131</v>
      </c>
      <c r="H72" s="5" t="s">
        <v>1591</v>
      </c>
      <c r="I72" s="5" t="s">
        <v>1773</v>
      </c>
      <c r="J72" s="5">
        <v>200</v>
      </c>
      <c r="K72" s="5">
        <v>60</v>
      </c>
      <c r="L72" s="5">
        <v>140</v>
      </c>
      <c r="M72" s="5" t="s">
        <v>1593</v>
      </c>
      <c r="N72" s="5" t="s">
        <v>1774</v>
      </c>
      <c r="O72" s="5" t="s">
        <v>1293</v>
      </c>
      <c r="P72" s="5" t="s">
        <v>1516</v>
      </c>
      <c r="Q72" s="5" t="s">
        <v>1775</v>
      </c>
    </row>
    <row r="73" ht="67.5" hidden="1" spans="1:17">
      <c r="A73" s="5">
        <v>70</v>
      </c>
      <c r="B73" s="5" t="s">
        <v>1589</v>
      </c>
      <c r="C73" s="5" t="s">
        <v>1590</v>
      </c>
      <c r="D73" s="5" t="s">
        <v>39</v>
      </c>
      <c r="E73" s="5" t="s">
        <v>104</v>
      </c>
      <c r="F73" s="5" t="s">
        <v>112</v>
      </c>
      <c r="G73" s="5" t="s">
        <v>131</v>
      </c>
      <c r="H73" s="5" t="s">
        <v>1591</v>
      </c>
      <c r="I73" s="5" t="s">
        <v>1776</v>
      </c>
      <c r="J73" s="5">
        <v>200</v>
      </c>
      <c r="K73" s="5">
        <v>60</v>
      </c>
      <c r="L73" s="5">
        <v>140</v>
      </c>
      <c r="M73" s="5" t="s">
        <v>1593</v>
      </c>
      <c r="N73" s="5" t="s">
        <v>1774</v>
      </c>
      <c r="O73" s="5" t="s">
        <v>1293</v>
      </c>
      <c r="P73" s="5" t="s">
        <v>1516</v>
      </c>
      <c r="Q73" s="5" t="s">
        <v>1775</v>
      </c>
    </row>
    <row r="74" ht="67.5" hidden="1" spans="1:17">
      <c r="A74" s="5">
        <v>71</v>
      </c>
      <c r="B74" s="5" t="s">
        <v>1589</v>
      </c>
      <c r="C74" s="5" t="s">
        <v>1590</v>
      </c>
      <c r="D74" s="5" t="s">
        <v>39</v>
      </c>
      <c r="E74" s="5" t="s">
        <v>104</v>
      </c>
      <c r="F74" s="5" t="s">
        <v>112</v>
      </c>
      <c r="G74" s="5" t="s">
        <v>131</v>
      </c>
      <c r="H74" s="5" t="s">
        <v>1591</v>
      </c>
      <c r="I74" s="5" t="s">
        <v>1777</v>
      </c>
      <c r="J74" s="5">
        <v>200</v>
      </c>
      <c r="K74" s="5">
        <v>60</v>
      </c>
      <c r="L74" s="5">
        <v>140</v>
      </c>
      <c r="M74" s="5" t="s">
        <v>1593</v>
      </c>
      <c r="N74" s="5" t="s">
        <v>1774</v>
      </c>
      <c r="O74" s="5" t="s">
        <v>1293</v>
      </c>
      <c r="P74" s="5" t="s">
        <v>1516</v>
      </c>
      <c r="Q74" s="5" t="s">
        <v>1775</v>
      </c>
    </row>
    <row r="75" ht="56.25" hidden="1" spans="1:17">
      <c r="A75" s="5">
        <v>72</v>
      </c>
      <c r="B75" s="5" t="s">
        <v>1589</v>
      </c>
      <c r="C75" s="5" t="s">
        <v>1590</v>
      </c>
      <c r="D75" s="5" t="s">
        <v>39</v>
      </c>
      <c r="E75" s="5" t="s">
        <v>104</v>
      </c>
      <c r="F75" s="5" t="s">
        <v>157</v>
      </c>
      <c r="G75" s="5" t="s">
        <v>131</v>
      </c>
      <c r="H75" s="5" t="s">
        <v>1591</v>
      </c>
      <c r="I75" s="5" t="s">
        <v>1778</v>
      </c>
      <c r="J75" s="5">
        <v>55</v>
      </c>
      <c r="K75" s="5">
        <v>16.5</v>
      </c>
      <c r="L75" s="5">
        <v>38.5</v>
      </c>
      <c r="M75" s="5" t="s">
        <v>1634</v>
      </c>
      <c r="N75" s="5" t="s">
        <v>1779</v>
      </c>
      <c r="O75" s="5" t="s">
        <v>1293</v>
      </c>
      <c r="P75" s="5" t="s">
        <v>1516</v>
      </c>
      <c r="Q75" s="5" t="s">
        <v>1780</v>
      </c>
    </row>
    <row r="76" ht="56.25" hidden="1" spans="1:17">
      <c r="A76" s="5">
        <v>73</v>
      </c>
      <c r="B76" s="5" t="s">
        <v>1589</v>
      </c>
      <c r="C76" s="5" t="s">
        <v>1590</v>
      </c>
      <c r="D76" s="5" t="s">
        <v>39</v>
      </c>
      <c r="E76" s="5" t="s">
        <v>104</v>
      </c>
      <c r="F76" s="5" t="s">
        <v>157</v>
      </c>
      <c r="G76" s="5" t="s">
        <v>131</v>
      </c>
      <c r="H76" s="5" t="s">
        <v>1591</v>
      </c>
      <c r="I76" s="5" t="s">
        <v>1781</v>
      </c>
      <c r="J76" s="5">
        <v>55</v>
      </c>
      <c r="K76" s="5">
        <v>16.5</v>
      </c>
      <c r="L76" s="5">
        <v>38.5</v>
      </c>
      <c r="M76" s="5" t="s">
        <v>1634</v>
      </c>
      <c r="N76" s="5" t="s">
        <v>1779</v>
      </c>
      <c r="O76" s="5" t="s">
        <v>1293</v>
      </c>
      <c r="P76" s="5" t="s">
        <v>1516</v>
      </c>
      <c r="Q76" s="5" t="s">
        <v>1780</v>
      </c>
    </row>
    <row r="77" ht="67.5" hidden="1" spans="1:17">
      <c r="A77" s="5">
        <v>74</v>
      </c>
      <c r="B77" s="5" t="s">
        <v>1589</v>
      </c>
      <c r="C77" s="5" t="s">
        <v>1590</v>
      </c>
      <c r="D77" s="5" t="s">
        <v>39</v>
      </c>
      <c r="E77" s="5" t="s">
        <v>24</v>
      </c>
      <c r="F77" s="5" t="s">
        <v>57</v>
      </c>
      <c r="G77" s="5" t="s">
        <v>131</v>
      </c>
      <c r="H77" s="5" t="s">
        <v>1591</v>
      </c>
      <c r="I77" s="5" t="s">
        <v>1782</v>
      </c>
      <c r="J77" s="5">
        <v>75</v>
      </c>
      <c r="K77" s="5">
        <v>22.5</v>
      </c>
      <c r="L77" s="5">
        <v>52.5</v>
      </c>
      <c r="M77" s="5" t="s">
        <v>1702</v>
      </c>
      <c r="N77" s="5" t="s">
        <v>1783</v>
      </c>
      <c r="O77" s="5" t="s">
        <v>1053</v>
      </c>
      <c r="P77" s="5" t="s">
        <v>1516</v>
      </c>
      <c r="Q77" s="5" t="s">
        <v>1784</v>
      </c>
    </row>
    <row r="78" ht="56.25" hidden="1" spans="1:17">
      <c r="A78" s="5">
        <v>75</v>
      </c>
      <c r="B78" s="5" t="s">
        <v>1606</v>
      </c>
      <c r="C78" s="5" t="s">
        <v>1590</v>
      </c>
      <c r="D78" s="5" t="s">
        <v>39</v>
      </c>
      <c r="E78" s="5" t="s">
        <v>338</v>
      </c>
      <c r="F78" s="5" t="s">
        <v>384</v>
      </c>
      <c r="G78" s="5" t="s">
        <v>131</v>
      </c>
      <c r="H78" s="5" t="s">
        <v>27</v>
      </c>
      <c r="I78" s="5" t="s">
        <v>1785</v>
      </c>
      <c r="J78" s="5">
        <v>25</v>
      </c>
      <c r="K78" s="5"/>
      <c r="L78" s="5">
        <v>25</v>
      </c>
      <c r="M78" s="5" t="s">
        <v>1466</v>
      </c>
      <c r="N78" s="5" t="s">
        <v>1786</v>
      </c>
      <c r="O78" s="5" t="s">
        <v>1053</v>
      </c>
      <c r="P78" s="5" t="s">
        <v>1516</v>
      </c>
      <c r="Q78" s="5" t="s">
        <v>1787</v>
      </c>
    </row>
    <row r="79" ht="56.25" hidden="1" spans="1:17">
      <c r="A79" s="5">
        <v>76</v>
      </c>
      <c r="B79" s="5" t="s">
        <v>1606</v>
      </c>
      <c r="C79" s="5" t="s">
        <v>1590</v>
      </c>
      <c r="D79" s="5" t="s">
        <v>39</v>
      </c>
      <c r="E79" s="5" t="s">
        <v>647</v>
      </c>
      <c r="F79" s="5" t="s">
        <v>652</v>
      </c>
      <c r="G79" s="5" t="s">
        <v>131</v>
      </c>
      <c r="H79" s="5" t="s">
        <v>27</v>
      </c>
      <c r="I79" s="5" t="s">
        <v>1788</v>
      </c>
      <c r="J79" s="5">
        <v>25</v>
      </c>
      <c r="K79" s="5"/>
      <c r="L79" s="5">
        <v>25</v>
      </c>
      <c r="M79" s="5" t="s">
        <v>1466</v>
      </c>
      <c r="N79" s="5" t="s">
        <v>1789</v>
      </c>
      <c r="O79" s="5" t="s">
        <v>1293</v>
      </c>
      <c r="P79" s="5" t="s">
        <v>1516</v>
      </c>
      <c r="Q79" s="5" t="s">
        <v>1790</v>
      </c>
    </row>
    <row r="80" ht="56.25" hidden="1" spans="1:17">
      <c r="A80" s="5">
        <v>77</v>
      </c>
      <c r="B80" s="5" t="s">
        <v>1606</v>
      </c>
      <c r="C80" s="5" t="s">
        <v>1590</v>
      </c>
      <c r="D80" s="5" t="s">
        <v>39</v>
      </c>
      <c r="E80" s="5" t="s">
        <v>647</v>
      </c>
      <c r="F80" s="5" t="s">
        <v>701</v>
      </c>
      <c r="G80" s="5" t="s">
        <v>131</v>
      </c>
      <c r="H80" s="5" t="s">
        <v>27</v>
      </c>
      <c r="I80" s="5" t="s">
        <v>1791</v>
      </c>
      <c r="J80" s="5">
        <v>25</v>
      </c>
      <c r="K80" s="5"/>
      <c r="L80" s="5">
        <v>25</v>
      </c>
      <c r="M80" s="5" t="s">
        <v>1466</v>
      </c>
      <c r="N80" s="5" t="s">
        <v>1792</v>
      </c>
      <c r="O80" s="5" t="s">
        <v>1293</v>
      </c>
      <c r="P80" s="5" t="s">
        <v>1516</v>
      </c>
      <c r="Q80" s="5" t="s">
        <v>1793</v>
      </c>
    </row>
    <row r="81" hidden="1" spans="10:12">
      <c r="J81" s="11">
        <f>SUM(J4:J80)</f>
        <v>6274.66</v>
      </c>
      <c r="K81" s="11">
        <f>SUM(K4:K80)</f>
        <v>1704.75</v>
      </c>
      <c r="L81" s="11">
        <f>SUM(L4:L80)</f>
        <v>4569.91</v>
      </c>
    </row>
  </sheetData>
  <autoFilter ref="A3:Q81">
    <filterColumn colId="4">
      <customFilters>
        <customFilter operator="equal" val="小圩镇"/>
      </customFilters>
    </filterColumn>
    <extLst/>
  </autoFilter>
  <mergeCells count="14">
    <mergeCell ref="A1:Q1"/>
    <mergeCell ref="E2:F2"/>
    <mergeCell ref="K2:L2"/>
    <mergeCell ref="M2:O2"/>
    <mergeCell ref="A2:A3"/>
    <mergeCell ref="B2:B3"/>
    <mergeCell ref="C2:C3"/>
    <mergeCell ref="D2:D3"/>
    <mergeCell ref="G2:G3"/>
    <mergeCell ref="H2:H3"/>
    <mergeCell ref="I2:I3"/>
    <mergeCell ref="J2:J3"/>
    <mergeCell ref="P2:P3"/>
    <mergeCell ref="Q2:Q3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18"/>
  <sheetViews>
    <sheetView workbookViewId="0">
      <selection activeCell="E3" sqref="$A3:$XFD3"/>
    </sheetView>
  </sheetViews>
  <sheetFormatPr defaultColWidth="9" defaultRowHeight="13.5"/>
  <cols>
    <col min="1" max="1" width="3.875" customWidth="1"/>
    <col min="3" max="3" width="4.25" customWidth="1"/>
    <col min="4" max="4" width="5.125" customWidth="1"/>
    <col min="5" max="6" width="6.625" customWidth="1"/>
    <col min="7" max="7" width="5" customWidth="1"/>
    <col min="8" max="8" width="7.5" customWidth="1"/>
    <col min="9" max="9" width="16.625" customWidth="1"/>
    <col min="10" max="10" width="8.625" customWidth="1"/>
    <col min="11" max="11" width="9" customWidth="1"/>
    <col min="12" max="12" width="8.375" customWidth="1"/>
    <col min="13" max="13" width="14.75" customWidth="1"/>
    <col min="14" max="14" width="12.125" customWidth="1"/>
    <col min="15" max="15" width="11.125" customWidth="1"/>
    <col min="16" max="16" width="6.625" customWidth="1"/>
    <col min="17" max="17" width="22.75" customWidth="1"/>
  </cols>
  <sheetData>
    <row r="1" ht="31.5" spans="1:17">
      <c r="A1" s="1" t="s">
        <v>1794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/>
      <c r="G2" s="2" t="s">
        <v>6</v>
      </c>
      <c r="H2" s="2" t="s">
        <v>7</v>
      </c>
      <c r="I2" s="2" t="s">
        <v>8</v>
      </c>
      <c r="J2" s="3" t="s">
        <v>9</v>
      </c>
      <c r="K2" s="2" t="s">
        <v>10</v>
      </c>
      <c r="L2" s="2"/>
      <c r="M2" s="7" t="s">
        <v>11</v>
      </c>
      <c r="N2" s="8"/>
      <c r="O2" s="9"/>
      <c r="P2" s="2" t="s">
        <v>12</v>
      </c>
      <c r="Q2" s="2" t="s">
        <v>13</v>
      </c>
    </row>
    <row r="3" ht="22.5" spans="1:17">
      <c r="A3" s="2"/>
      <c r="B3" s="2"/>
      <c r="C3" s="2"/>
      <c r="D3" s="4"/>
      <c r="E3" s="2" t="s">
        <v>14</v>
      </c>
      <c r="F3" s="2" t="s">
        <v>15</v>
      </c>
      <c r="G3" s="2"/>
      <c r="H3" s="2"/>
      <c r="I3" s="2"/>
      <c r="J3" s="4"/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"/>
      <c r="Q3" s="2"/>
    </row>
    <row r="4" ht="56.25" hidden="1" spans="1:17">
      <c r="A4" s="5">
        <v>1</v>
      </c>
      <c r="B4" s="5" t="s">
        <v>1795</v>
      </c>
      <c r="C4" s="5" t="s">
        <v>1796</v>
      </c>
      <c r="D4" s="5" t="s">
        <v>579</v>
      </c>
      <c r="E4" s="5" t="s">
        <v>24</v>
      </c>
      <c r="F4" s="5" t="s">
        <v>1136</v>
      </c>
      <c r="G4" s="5" t="s">
        <v>41</v>
      </c>
      <c r="H4" s="5" t="s">
        <v>1070</v>
      </c>
      <c r="I4" s="5" t="s">
        <v>1797</v>
      </c>
      <c r="J4" s="5">
        <v>8.08</v>
      </c>
      <c r="K4" s="5"/>
      <c r="L4" s="5">
        <v>8.08</v>
      </c>
      <c r="M4" s="5" t="s">
        <v>1798</v>
      </c>
      <c r="N4" s="5" t="s">
        <v>1799</v>
      </c>
      <c r="O4" s="5" t="s">
        <v>1293</v>
      </c>
      <c r="P4" s="5" t="s">
        <v>32</v>
      </c>
      <c r="Q4" s="5" t="s">
        <v>1800</v>
      </c>
    </row>
    <row r="5" ht="56.25" hidden="1" spans="1:17">
      <c r="A5" s="5">
        <v>2</v>
      </c>
      <c r="B5" s="5" t="s">
        <v>1795</v>
      </c>
      <c r="C5" s="5" t="s">
        <v>1796</v>
      </c>
      <c r="D5" s="5" t="s">
        <v>579</v>
      </c>
      <c r="E5" s="5" t="s">
        <v>104</v>
      </c>
      <c r="F5" s="5" t="s">
        <v>1144</v>
      </c>
      <c r="G5" s="5" t="s">
        <v>41</v>
      </c>
      <c r="H5" s="5" t="s">
        <v>1070</v>
      </c>
      <c r="I5" s="5" t="s">
        <v>1801</v>
      </c>
      <c r="J5" s="5">
        <v>8.39</v>
      </c>
      <c r="K5" s="5"/>
      <c r="L5" s="5">
        <v>8.39</v>
      </c>
      <c r="M5" s="5" t="s">
        <v>1798</v>
      </c>
      <c r="N5" s="5" t="s">
        <v>1802</v>
      </c>
      <c r="O5" s="5" t="s">
        <v>1293</v>
      </c>
      <c r="P5" s="5" t="s">
        <v>32</v>
      </c>
      <c r="Q5" s="5" t="s">
        <v>1803</v>
      </c>
    </row>
    <row r="6" ht="56.25" hidden="1" spans="1:17">
      <c r="A6" s="5">
        <v>3</v>
      </c>
      <c r="B6" s="5" t="s">
        <v>1795</v>
      </c>
      <c r="C6" s="5" t="s">
        <v>1796</v>
      </c>
      <c r="D6" s="5" t="s">
        <v>579</v>
      </c>
      <c r="E6" s="5" t="s">
        <v>196</v>
      </c>
      <c r="F6" s="5" t="s">
        <v>1081</v>
      </c>
      <c r="G6" s="5" t="s">
        <v>41</v>
      </c>
      <c r="H6" s="5" t="s">
        <v>1070</v>
      </c>
      <c r="I6" s="5" t="s">
        <v>1804</v>
      </c>
      <c r="J6" s="5">
        <v>19.36</v>
      </c>
      <c r="K6" s="5"/>
      <c r="L6" s="5">
        <v>19.36</v>
      </c>
      <c r="M6" s="5" t="s">
        <v>1798</v>
      </c>
      <c r="N6" s="5" t="s">
        <v>1805</v>
      </c>
      <c r="O6" s="5" t="s">
        <v>1293</v>
      </c>
      <c r="P6" s="5" t="s">
        <v>32</v>
      </c>
      <c r="Q6" s="5" t="s">
        <v>1806</v>
      </c>
    </row>
    <row r="7" ht="56.25" hidden="1" spans="1:17">
      <c r="A7" s="5">
        <v>4</v>
      </c>
      <c r="B7" s="5" t="s">
        <v>1795</v>
      </c>
      <c r="C7" s="5" t="s">
        <v>1796</v>
      </c>
      <c r="D7" s="5" t="s">
        <v>579</v>
      </c>
      <c r="E7" s="5" t="s">
        <v>338</v>
      </c>
      <c r="F7" s="5" t="s">
        <v>1086</v>
      </c>
      <c r="G7" s="5" t="s">
        <v>41</v>
      </c>
      <c r="H7" s="5" t="s">
        <v>1070</v>
      </c>
      <c r="I7" s="5" t="s">
        <v>1807</v>
      </c>
      <c r="J7" s="5">
        <v>16.52</v>
      </c>
      <c r="K7" s="5"/>
      <c r="L7" s="5">
        <v>16.52</v>
      </c>
      <c r="M7" s="5" t="s">
        <v>1798</v>
      </c>
      <c r="N7" s="5" t="s">
        <v>1808</v>
      </c>
      <c r="O7" s="5" t="s">
        <v>1293</v>
      </c>
      <c r="P7" s="5" t="s">
        <v>32</v>
      </c>
      <c r="Q7" s="5" t="s">
        <v>1809</v>
      </c>
    </row>
    <row r="8" ht="56.25" hidden="1" spans="1:17">
      <c r="A8" s="5">
        <v>5</v>
      </c>
      <c r="B8" s="5" t="s">
        <v>1795</v>
      </c>
      <c r="C8" s="5" t="s">
        <v>1796</v>
      </c>
      <c r="D8" s="5" t="s">
        <v>579</v>
      </c>
      <c r="E8" s="5" t="s">
        <v>441</v>
      </c>
      <c r="F8" s="5" t="s">
        <v>1157</v>
      </c>
      <c r="G8" s="5" t="s">
        <v>41</v>
      </c>
      <c r="H8" s="5" t="s">
        <v>1070</v>
      </c>
      <c r="I8" s="5" t="s">
        <v>1810</v>
      </c>
      <c r="J8" s="10">
        <v>7.97</v>
      </c>
      <c r="K8" s="10"/>
      <c r="L8" s="5">
        <v>7.97</v>
      </c>
      <c r="M8" s="5" t="s">
        <v>1798</v>
      </c>
      <c r="N8" s="5" t="s">
        <v>1811</v>
      </c>
      <c r="O8" s="5" t="s">
        <v>1293</v>
      </c>
      <c r="P8" s="10" t="s">
        <v>32</v>
      </c>
      <c r="Q8" s="5" t="s">
        <v>1812</v>
      </c>
    </row>
    <row r="9" ht="56.25" hidden="1" spans="1:17">
      <c r="A9" s="5">
        <v>6</v>
      </c>
      <c r="B9" s="5" t="s">
        <v>1795</v>
      </c>
      <c r="C9" s="5" t="s">
        <v>1796</v>
      </c>
      <c r="D9" s="5" t="s">
        <v>579</v>
      </c>
      <c r="E9" s="5" t="s">
        <v>487</v>
      </c>
      <c r="F9" s="5" t="s">
        <v>1091</v>
      </c>
      <c r="G9" s="5" t="s">
        <v>41</v>
      </c>
      <c r="H9" s="5" t="s">
        <v>1070</v>
      </c>
      <c r="I9" s="5" t="s">
        <v>1813</v>
      </c>
      <c r="J9" s="5">
        <v>9.8</v>
      </c>
      <c r="K9" s="5"/>
      <c r="L9" s="5">
        <v>9.8</v>
      </c>
      <c r="M9" s="5" t="s">
        <v>1798</v>
      </c>
      <c r="N9" s="5" t="s">
        <v>1814</v>
      </c>
      <c r="O9" s="5" t="s">
        <v>1293</v>
      </c>
      <c r="P9" s="5" t="s">
        <v>32</v>
      </c>
      <c r="Q9" s="5" t="s">
        <v>1815</v>
      </c>
    </row>
    <row r="10" ht="56.25" hidden="1" spans="1:17">
      <c r="A10" s="5">
        <v>7</v>
      </c>
      <c r="B10" s="5" t="s">
        <v>1795</v>
      </c>
      <c r="C10" s="5" t="s">
        <v>1796</v>
      </c>
      <c r="D10" s="5" t="s">
        <v>579</v>
      </c>
      <c r="E10" s="5" t="s">
        <v>546</v>
      </c>
      <c r="F10" s="5" t="s">
        <v>1096</v>
      </c>
      <c r="G10" s="5" t="s">
        <v>41</v>
      </c>
      <c r="H10" s="5" t="s">
        <v>1070</v>
      </c>
      <c r="I10" s="5" t="s">
        <v>1816</v>
      </c>
      <c r="J10" s="5">
        <v>20</v>
      </c>
      <c r="K10" s="5"/>
      <c r="L10" s="5">
        <v>20</v>
      </c>
      <c r="M10" s="5" t="s">
        <v>1798</v>
      </c>
      <c r="N10" s="5" t="s">
        <v>1817</v>
      </c>
      <c r="O10" s="5" t="s">
        <v>1293</v>
      </c>
      <c r="P10" s="5" t="s">
        <v>32</v>
      </c>
      <c r="Q10" s="5" t="s">
        <v>1818</v>
      </c>
    </row>
    <row r="11" ht="56.25" hidden="1" spans="1:17">
      <c r="A11" s="5">
        <v>8</v>
      </c>
      <c r="B11" s="5" t="s">
        <v>1795</v>
      </c>
      <c r="C11" s="5" t="s">
        <v>1796</v>
      </c>
      <c r="D11" s="5" t="s">
        <v>579</v>
      </c>
      <c r="E11" s="5" t="s">
        <v>647</v>
      </c>
      <c r="F11" s="5" t="s">
        <v>1101</v>
      </c>
      <c r="G11" s="5" t="s">
        <v>41</v>
      </c>
      <c r="H11" s="5" t="s">
        <v>1070</v>
      </c>
      <c r="I11" s="5" t="s">
        <v>1819</v>
      </c>
      <c r="J11" s="5">
        <v>19.33</v>
      </c>
      <c r="K11" s="5"/>
      <c r="L11" s="5">
        <v>19.33</v>
      </c>
      <c r="M11" s="5" t="s">
        <v>1798</v>
      </c>
      <c r="N11" s="5" t="s">
        <v>1820</v>
      </c>
      <c r="O11" s="5" t="s">
        <v>1293</v>
      </c>
      <c r="P11" s="5" t="s">
        <v>32</v>
      </c>
      <c r="Q11" s="5" t="s">
        <v>1821</v>
      </c>
    </row>
    <row r="12" ht="56.25" hidden="1" spans="1:17">
      <c r="A12" s="5">
        <v>9</v>
      </c>
      <c r="B12" s="5" t="s">
        <v>1795</v>
      </c>
      <c r="C12" s="5" t="s">
        <v>1796</v>
      </c>
      <c r="D12" s="5" t="s">
        <v>579</v>
      </c>
      <c r="E12" s="5" t="s">
        <v>714</v>
      </c>
      <c r="F12" s="5" t="s">
        <v>1106</v>
      </c>
      <c r="G12" s="5" t="s">
        <v>41</v>
      </c>
      <c r="H12" s="5" t="s">
        <v>1070</v>
      </c>
      <c r="I12" s="5" t="s">
        <v>1822</v>
      </c>
      <c r="J12" s="5">
        <v>2.65</v>
      </c>
      <c r="K12" s="5"/>
      <c r="L12" s="5">
        <v>2.65</v>
      </c>
      <c r="M12" s="5" t="s">
        <v>1798</v>
      </c>
      <c r="N12" s="5" t="s">
        <v>1823</v>
      </c>
      <c r="O12" s="5" t="s">
        <v>1293</v>
      </c>
      <c r="P12" s="5" t="s">
        <v>32</v>
      </c>
      <c r="Q12" s="5" t="s">
        <v>1824</v>
      </c>
    </row>
    <row r="13" ht="56.25" hidden="1" spans="1:17">
      <c r="A13" s="5">
        <v>10</v>
      </c>
      <c r="B13" s="6" t="s">
        <v>1795</v>
      </c>
      <c r="C13" s="5" t="s">
        <v>1796</v>
      </c>
      <c r="D13" s="5" t="s">
        <v>579</v>
      </c>
      <c r="E13" s="5" t="s">
        <v>739</v>
      </c>
      <c r="F13" s="5" t="s">
        <v>1108</v>
      </c>
      <c r="G13" s="5" t="s">
        <v>41</v>
      </c>
      <c r="H13" s="5" t="s">
        <v>1070</v>
      </c>
      <c r="I13" s="5" t="s">
        <v>1825</v>
      </c>
      <c r="J13" s="6">
        <v>8.36</v>
      </c>
      <c r="K13" s="6"/>
      <c r="L13" s="5">
        <v>8.36</v>
      </c>
      <c r="M13" s="6" t="s">
        <v>1798</v>
      </c>
      <c r="N13" s="6" t="s">
        <v>1826</v>
      </c>
      <c r="O13" s="6" t="s">
        <v>1293</v>
      </c>
      <c r="P13" s="6" t="s">
        <v>32</v>
      </c>
      <c r="Q13" s="6" t="s">
        <v>1827</v>
      </c>
    </row>
    <row r="14" ht="56.25" spans="1:17">
      <c r="A14" s="5">
        <v>11</v>
      </c>
      <c r="B14" s="5" t="s">
        <v>1795</v>
      </c>
      <c r="C14" s="5" t="s">
        <v>1796</v>
      </c>
      <c r="D14" s="5" t="s">
        <v>579</v>
      </c>
      <c r="E14" s="5" t="s">
        <v>792</v>
      </c>
      <c r="F14" s="5" t="s">
        <v>1113</v>
      </c>
      <c r="G14" s="5" t="s">
        <v>41</v>
      </c>
      <c r="H14" s="5" t="s">
        <v>1070</v>
      </c>
      <c r="I14" s="5" t="s">
        <v>1828</v>
      </c>
      <c r="J14" s="10">
        <v>18.81</v>
      </c>
      <c r="K14" s="5"/>
      <c r="L14" s="5">
        <v>18.81</v>
      </c>
      <c r="M14" s="5" t="s">
        <v>1798</v>
      </c>
      <c r="N14" s="5" t="s">
        <v>1829</v>
      </c>
      <c r="O14" s="5" t="s">
        <v>1293</v>
      </c>
      <c r="P14" s="5" t="s">
        <v>32</v>
      </c>
      <c r="Q14" s="5" t="s">
        <v>1830</v>
      </c>
    </row>
    <row r="15" ht="56.25" hidden="1" spans="1:17">
      <c r="A15" s="5">
        <v>12</v>
      </c>
      <c r="B15" s="5" t="s">
        <v>1795</v>
      </c>
      <c r="C15" s="5" t="s">
        <v>1796</v>
      </c>
      <c r="D15" s="5" t="s">
        <v>579</v>
      </c>
      <c r="E15" s="5" t="s">
        <v>864</v>
      </c>
      <c r="F15" s="5" t="s">
        <v>1118</v>
      </c>
      <c r="G15" s="5" t="s">
        <v>41</v>
      </c>
      <c r="H15" s="5" t="s">
        <v>1070</v>
      </c>
      <c r="I15" s="5" t="s">
        <v>1831</v>
      </c>
      <c r="J15" s="5">
        <v>8.6</v>
      </c>
      <c r="K15" s="5"/>
      <c r="L15" s="5">
        <v>8.6</v>
      </c>
      <c r="M15" s="5" t="s">
        <v>1798</v>
      </c>
      <c r="N15" s="5" t="s">
        <v>1832</v>
      </c>
      <c r="O15" s="5" t="s">
        <v>1293</v>
      </c>
      <c r="P15" s="5" t="s">
        <v>32</v>
      </c>
      <c r="Q15" s="5" t="s">
        <v>1833</v>
      </c>
    </row>
    <row r="16" ht="56.25" hidden="1" spans="1:17">
      <c r="A16" s="5">
        <v>13</v>
      </c>
      <c r="B16" s="5" t="s">
        <v>1795</v>
      </c>
      <c r="C16" s="5" t="s">
        <v>1796</v>
      </c>
      <c r="D16" s="5" t="s">
        <v>579</v>
      </c>
      <c r="E16" s="5" t="s">
        <v>902</v>
      </c>
      <c r="F16" s="5" t="s">
        <v>1123</v>
      </c>
      <c r="G16" s="5" t="s">
        <v>41</v>
      </c>
      <c r="H16" s="5" t="s">
        <v>1070</v>
      </c>
      <c r="I16" s="5" t="s">
        <v>1834</v>
      </c>
      <c r="J16" s="5">
        <v>15</v>
      </c>
      <c r="K16" s="5"/>
      <c r="L16" s="5">
        <v>15</v>
      </c>
      <c r="M16" s="5" t="s">
        <v>1798</v>
      </c>
      <c r="N16" s="5" t="s">
        <v>1835</v>
      </c>
      <c r="O16" s="5" t="s">
        <v>1293</v>
      </c>
      <c r="P16" s="5" t="s">
        <v>32</v>
      </c>
      <c r="Q16" s="5" t="s">
        <v>1836</v>
      </c>
    </row>
    <row r="17" ht="56.25" hidden="1" spans="1:17">
      <c r="A17" s="5">
        <v>14</v>
      </c>
      <c r="B17" s="5" t="s">
        <v>1795</v>
      </c>
      <c r="C17" s="5" t="s">
        <v>1796</v>
      </c>
      <c r="D17" s="5" t="s">
        <v>579</v>
      </c>
      <c r="E17" s="5" t="s">
        <v>988</v>
      </c>
      <c r="F17" s="5" t="s">
        <v>1190</v>
      </c>
      <c r="G17" s="5" t="s">
        <v>41</v>
      </c>
      <c r="H17" s="5" t="s">
        <v>1070</v>
      </c>
      <c r="I17" s="5" t="s">
        <v>1837</v>
      </c>
      <c r="J17" s="5">
        <v>17.94</v>
      </c>
      <c r="K17" s="5"/>
      <c r="L17" s="5">
        <v>17.94</v>
      </c>
      <c r="M17" s="5" t="s">
        <v>1798</v>
      </c>
      <c r="N17" s="5" t="s">
        <v>1838</v>
      </c>
      <c r="O17" s="5" t="s">
        <v>1293</v>
      </c>
      <c r="P17" s="5" t="s">
        <v>32</v>
      </c>
      <c r="Q17" s="5" t="s">
        <v>1839</v>
      </c>
    </row>
    <row r="18" hidden="1" spans="10:12">
      <c r="J18" s="11">
        <f>SUM(J4:J17)</f>
        <v>180.81</v>
      </c>
      <c r="K18" s="11">
        <f>SUM(K4:K17)</f>
        <v>0</v>
      </c>
      <c r="L18" s="11">
        <f>SUM(L4:L17)</f>
        <v>180.81</v>
      </c>
    </row>
  </sheetData>
  <autoFilter ref="A3:Q18">
    <filterColumn colId="4">
      <customFilters>
        <customFilter operator="equal" val="小圩镇"/>
      </customFilters>
    </filterColumn>
    <extLst/>
  </autoFilter>
  <mergeCells count="14">
    <mergeCell ref="A1:Q1"/>
    <mergeCell ref="E2:F2"/>
    <mergeCell ref="K2:L2"/>
    <mergeCell ref="M2:O2"/>
    <mergeCell ref="A2:A3"/>
    <mergeCell ref="B2:B3"/>
    <mergeCell ref="C2:C3"/>
    <mergeCell ref="D2:D3"/>
    <mergeCell ref="G2:G3"/>
    <mergeCell ref="H2:H3"/>
    <mergeCell ref="I2:I3"/>
    <mergeCell ref="J2:J3"/>
    <mergeCell ref="P2:P3"/>
    <mergeCell ref="Q2:Q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17"/>
  <sheetViews>
    <sheetView workbookViewId="0">
      <selection activeCell="J13" sqref="J13"/>
    </sheetView>
  </sheetViews>
  <sheetFormatPr defaultColWidth="9" defaultRowHeight="13.5"/>
  <cols>
    <col min="1" max="1" width="3.875" customWidth="1"/>
    <col min="3" max="3" width="4.25" customWidth="1"/>
    <col min="4" max="4" width="5.125" customWidth="1"/>
    <col min="5" max="6" width="6.625" customWidth="1"/>
    <col min="7" max="7" width="5" customWidth="1"/>
    <col min="8" max="8" width="7.5" customWidth="1"/>
    <col min="9" max="9" width="16.625" customWidth="1"/>
    <col min="10" max="10" width="8.625" customWidth="1"/>
    <col min="11" max="11" width="9" customWidth="1"/>
    <col min="12" max="12" width="8.375" customWidth="1"/>
    <col min="13" max="13" width="14.75" customWidth="1"/>
    <col min="14" max="14" width="12.125" customWidth="1"/>
    <col min="15" max="15" width="11.125" customWidth="1"/>
    <col min="16" max="16" width="6.625" customWidth="1"/>
    <col min="17" max="17" width="22.75" customWidth="1"/>
  </cols>
  <sheetData>
    <row r="1" ht="31.5" spans="1:17">
      <c r="A1" s="1" t="s">
        <v>1066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/>
      <c r="G2" s="2" t="s">
        <v>6</v>
      </c>
      <c r="H2" s="2" t="s">
        <v>7</v>
      </c>
      <c r="I2" s="2" t="s">
        <v>8</v>
      </c>
      <c r="J2" s="3" t="s">
        <v>9</v>
      </c>
      <c r="K2" s="2" t="s">
        <v>10</v>
      </c>
      <c r="L2" s="2"/>
      <c r="M2" s="7" t="s">
        <v>11</v>
      </c>
      <c r="N2" s="8"/>
      <c r="O2" s="9"/>
      <c r="P2" s="2" t="s">
        <v>12</v>
      </c>
      <c r="Q2" s="2" t="s">
        <v>13</v>
      </c>
    </row>
    <row r="3" ht="22.5" spans="1:17">
      <c r="A3" s="2"/>
      <c r="B3" s="2"/>
      <c r="C3" s="2"/>
      <c r="D3" s="4"/>
      <c r="E3" s="2" t="s">
        <v>14</v>
      </c>
      <c r="F3" s="2" t="s">
        <v>15</v>
      </c>
      <c r="G3" s="2"/>
      <c r="H3" s="2"/>
      <c r="I3" s="2"/>
      <c r="J3" s="4"/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"/>
      <c r="Q3" s="2"/>
    </row>
    <row r="4" ht="67.5" hidden="1" spans="1:17">
      <c r="A4" s="5">
        <v>1</v>
      </c>
      <c r="B4" s="5" t="s">
        <v>1067</v>
      </c>
      <c r="C4" s="5" t="s">
        <v>1068</v>
      </c>
      <c r="D4" s="5" t="s">
        <v>579</v>
      </c>
      <c r="E4" s="5" t="s">
        <v>24</v>
      </c>
      <c r="F4" s="5" t="s">
        <v>1069</v>
      </c>
      <c r="G4" s="5" t="s">
        <v>41</v>
      </c>
      <c r="H4" s="5" t="s">
        <v>1070</v>
      </c>
      <c r="I4" s="5" t="s">
        <v>1071</v>
      </c>
      <c r="J4" s="5">
        <v>4.56</v>
      </c>
      <c r="K4" s="5"/>
      <c r="L4" s="5">
        <v>4.56</v>
      </c>
      <c r="M4" s="5" t="s">
        <v>1072</v>
      </c>
      <c r="N4" s="5" t="s">
        <v>1073</v>
      </c>
      <c r="O4" s="5" t="s">
        <v>1074</v>
      </c>
      <c r="P4" s="5" t="s">
        <v>32</v>
      </c>
      <c r="Q4" s="5" t="s">
        <v>1075</v>
      </c>
    </row>
    <row r="5" ht="67.5" hidden="1" spans="1:17">
      <c r="A5" s="5">
        <v>2</v>
      </c>
      <c r="B5" s="5" t="s">
        <v>1067</v>
      </c>
      <c r="C5" s="5" t="s">
        <v>1068</v>
      </c>
      <c r="D5" s="5" t="s">
        <v>579</v>
      </c>
      <c r="E5" s="5" t="s">
        <v>104</v>
      </c>
      <c r="F5" s="5" t="s">
        <v>1076</v>
      </c>
      <c r="G5" s="5" t="s">
        <v>41</v>
      </c>
      <c r="H5" s="5" t="s">
        <v>1070</v>
      </c>
      <c r="I5" s="5" t="s">
        <v>1077</v>
      </c>
      <c r="J5" s="5">
        <v>5.64</v>
      </c>
      <c r="K5" s="5"/>
      <c r="L5" s="5">
        <v>5.64</v>
      </c>
      <c r="M5" s="5" t="s">
        <v>1078</v>
      </c>
      <c r="N5" s="5" t="s">
        <v>1079</v>
      </c>
      <c r="O5" s="5" t="s">
        <v>1074</v>
      </c>
      <c r="P5" s="5" t="s">
        <v>32</v>
      </c>
      <c r="Q5" s="5" t="s">
        <v>1080</v>
      </c>
    </row>
    <row r="6" ht="67.5" hidden="1" spans="1:17">
      <c r="A6" s="5">
        <v>3</v>
      </c>
      <c r="B6" s="5" t="s">
        <v>1067</v>
      </c>
      <c r="C6" s="5" t="s">
        <v>1068</v>
      </c>
      <c r="D6" s="5" t="s">
        <v>579</v>
      </c>
      <c r="E6" s="5" t="s">
        <v>196</v>
      </c>
      <c r="F6" s="5" t="s">
        <v>1081</v>
      </c>
      <c r="G6" s="5" t="s">
        <v>41</v>
      </c>
      <c r="H6" s="5" t="s">
        <v>1070</v>
      </c>
      <c r="I6" s="5" t="s">
        <v>1082</v>
      </c>
      <c r="J6" s="5">
        <v>4.8</v>
      </c>
      <c r="K6" s="5"/>
      <c r="L6" s="5">
        <v>4.8</v>
      </c>
      <c r="M6" s="5" t="s">
        <v>1083</v>
      </c>
      <c r="N6" s="5" t="s">
        <v>1084</v>
      </c>
      <c r="O6" s="5" t="s">
        <v>1074</v>
      </c>
      <c r="P6" s="5" t="s">
        <v>32</v>
      </c>
      <c r="Q6" s="5" t="s">
        <v>1085</v>
      </c>
    </row>
    <row r="7" ht="67.5" hidden="1" spans="1:17">
      <c r="A7" s="5">
        <v>4</v>
      </c>
      <c r="B7" s="5" t="s">
        <v>1067</v>
      </c>
      <c r="C7" s="5" t="s">
        <v>1068</v>
      </c>
      <c r="D7" s="5" t="s">
        <v>579</v>
      </c>
      <c r="E7" s="5" t="s">
        <v>338</v>
      </c>
      <c r="F7" s="5" t="s">
        <v>1086</v>
      </c>
      <c r="G7" s="5" t="s">
        <v>41</v>
      </c>
      <c r="H7" s="5" t="s">
        <v>1070</v>
      </c>
      <c r="I7" s="5" t="s">
        <v>1087</v>
      </c>
      <c r="J7" s="5">
        <v>16.32</v>
      </c>
      <c r="K7" s="5"/>
      <c r="L7" s="5">
        <v>16.32</v>
      </c>
      <c r="M7" s="5" t="s">
        <v>1088</v>
      </c>
      <c r="N7" s="5" t="s">
        <v>1089</v>
      </c>
      <c r="O7" s="5" t="s">
        <v>1074</v>
      </c>
      <c r="P7" s="5" t="s">
        <v>32</v>
      </c>
      <c r="Q7" s="5" t="s">
        <v>1090</v>
      </c>
    </row>
    <row r="8" ht="67.5" hidden="1" spans="1:17">
      <c r="A8" s="5">
        <v>5</v>
      </c>
      <c r="B8" s="5" t="s">
        <v>1067</v>
      </c>
      <c r="C8" s="5" t="s">
        <v>1068</v>
      </c>
      <c r="D8" s="5" t="s">
        <v>579</v>
      </c>
      <c r="E8" s="5" t="s">
        <v>487</v>
      </c>
      <c r="F8" s="5" t="s">
        <v>1091</v>
      </c>
      <c r="G8" s="5" t="s">
        <v>41</v>
      </c>
      <c r="H8" s="5" t="s">
        <v>1070</v>
      </c>
      <c r="I8" s="5" t="s">
        <v>1092</v>
      </c>
      <c r="J8" s="5">
        <v>9</v>
      </c>
      <c r="K8" s="5"/>
      <c r="L8" s="5">
        <v>9</v>
      </c>
      <c r="M8" s="5" t="s">
        <v>1093</v>
      </c>
      <c r="N8" s="5" t="s">
        <v>1094</v>
      </c>
      <c r="O8" s="5" t="s">
        <v>1074</v>
      </c>
      <c r="P8" s="5" t="s">
        <v>32</v>
      </c>
      <c r="Q8" s="5" t="s">
        <v>1095</v>
      </c>
    </row>
    <row r="9" ht="67.5" hidden="1" spans="1:17">
      <c r="A9" s="5">
        <v>6</v>
      </c>
      <c r="B9" s="5" t="s">
        <v>1067</v>
      </c>
      <c r="C9" s="5" t="s">
        <v>1068</v>
      </c>
      <c r="D9" s="5" t="s">
        <v>579</v>
      </c>
      <c r="E9" s="5" t="s">
        <v>546</v>
      </c>
      <c r="F9" s="5" t="s">
        <v>1096</v>
      </c>
      <c r="G9" s="5" t="s">
        <v>41</v>
      </c>
      <c r="H9" s="5" t="s">
        <v>1070</v>
      </c>
      <c r="I9" s="5" t="s">
        <v>1097</v>
      </c>
      <c r="J9" s="5">
        <v>2.4</v>
      </c>
      <c r="K9" s="5"/>
      <c r="L9" s="5">
        <v>2.4</v>
      </c>
      <c r="M9" s="5" t="s">
        <v>1098</v>
      </c>
      <c r="N9" s="5" t="s">
        <v>1099</v>
      </c>
      <c r="O9" s="5" t="s">
        <v>1074</v>
      </c>
      <c r="P9" s="5" t="s">
        <v>32</v>
      </c>
      <c r="Q9" s="5" t="s">
        <v>1100</v>
      </c>
    </row>
    <row r="10" ht="67.5" hidden="1" spans="1:17">
      <c r="A10" s="5">
        <v>7</v>
      </c>
      <c r="B10" s="5" t="s">
        <v>1067</v>
      </c>
      <c r="C10" s="5" t="s">
        <v>1068</v>
      </c>
      <c r="D10" s="5" t="s">
        <v>579</v>
      </c>
      <c r="E10" s="5" t="s">
        <v>647</v>
      </c>
      <c r="F10" s="5" t="s">
        <v>1101</v>
      </c>
      <c r="G10" s="5" t="s">
        <v>41</v>
      </c>
      <c r="H10" s="5" t="s">
        <v>1070</v>
      </c>
      <c r="I10" s="5" t="s">
        <v>1102</v>
      </c>
      <c r="J10" s="5">
        <v>10.32</v>
      </c>
      <c r="K10" s="5"/>
      <c r="L10" s="5">
        <v>10.32</v>
      </c>
      <c r="M10" s="5" t="s">
        <v>1103</v>
      </c>
      <c r="N10" s="5" t="s">
        <v>1104</v>
      </c>
      <c r="O10" s="5" t="s">
        <v>1074</v>
      </c>
      <c r="P10" s="5" t="s">
        <v>32</v>
      </c>
      <c r="Q10" s="5" t="s">
        <v>1105</v>
      </c>
    </row>
    <row r="11" ht="67.5" hidden="1" spans="1:17">
      <c r="A11" s="5">
        <v>8</v>
      </c>
      <c r="B11" s="5" t="s">
        <v>1067</v>
      </c>
      <c r="C11" s="5" t="s">
        <v>1068</v>
      </c>
      <c r="D11" s="5" t="s">
        <v>579</v>
      </c>
      <c r="E11" s="5" t="s">
        <v>714</v>
      </c>
      <c r="F11" s="5" t="s">
        <v>1106</v>
      </c>
      <c r="G11" s="5" t="s">
        <v>41</v>
      </c>
      <c r="H11" s="5" t="s">
        <v>1070</v>
      </c>
      <c r="I11" s="5" t="s">
        <v>1097</v>
      </c>
      <c r="J11" s="5">
        <v>2.4</v>
      </c>
      <c r="K11" s="5"/>
      <c r="L11" s="5">
        <v>2.4</v>
      </c>
      <c r="M11" s="5" t="s">
        <v>1107</v>
      </c>
      <c r="N11" s="5" t="s">
        <v>1099</v>
      </c>
      <c r="O11" s="5" t="s">
        <v>1074</v>
      </c>
      <c r="P11" s="5" t="s">
        <v>32</v>
      </c>
      <c r="Q11" s="5" t="s">
        <v>1100</v>
      </c>
    </row>
    <row r="12" ht="67.5" hidden="1" spans="1:17">
      <c r="A12" s="5">
        <v>9</v>
      </c>
      <c r="B12" s="5" t="s">
        <v>1067</v>
      </c>
      <c r="C12" s="5" t="s">
        <v>1068</v>
      </c>
      <c r="D12" s="5" t="s">
        <v>579</v>
      </c>
      <c r="E12" s="5" t="s">
        <v>739</v>
      </c>
      <c r="F12" s="5" t="s">
        <v>1108</v>
      </c>
      <c r="G12" s="5" t="s">
        <v>41</v>
      </c>
      <c r="H12" s="5" t="s">
        <v>1070</v>
      </c>
      <c r="I12" s="5" t="s">
        <v>1109</v>
      </c>
      <c r="J12" s="5">
        <v>2.52</v>
      </c>
      <c r="K12" s="5"/>
      <c r="L12" s="5">
        <v>2.52</v>
      </c>
      <c r="M12" s="5" t="s">
        <v>1110</v>
      </c>
      <c r="N12" s="5" t="s">
        <v>1111</v>
      </c>
      <c r="O12" s="5" t="s">
        <v>1074</v>
      </c>
      <c r="P12" s="5" t="s">
        <v>32</v>
      </c>
      <c r="Q12" s="5" t="s">
        <v>1112</v>
      </c>
    </row>
    <row r="13" ht="67.5" spans="1:17">
      <c r="A13" s="5">
        <v>10</v>
      </c>
      <c r="B13" s="5" t="s">
        <v>1067</v>
      </c>
      <c r="C13" s="5" t="s">
        <v>1068</v>
      </c>
      <c r="D13" s="5" t="s">
        <v>579</v>
      </c>
      <c r="E13" s="5" t="s">
        <v>792</v>
      </c>
      <c r="F13" s="5" t="s">
        <v>1113</v>
      </c>
      <c r="G13" s="5" t="s">
        <v>41</v>
      </c>
      <c r="H13" s="5" t="s">
        <v>1070</v>
      </c>
      <c r="I13" s="5" t="s">
        <v>1114</v>
      </c>
      <c r="J13" s="10">
        <v>18</v>
      </c>
      <c r="K13" s="10"/>
      <c r="L13" s="5">
        <v>18</v>
      </c>
      <c r="M13" s="5" t="s">
        <v>1115</v>
      </c>
      <c r="N13" s="5" t="s">
        <v>1116</v>
      </c>
      <c r="O13" s="5" t="s">
        <v>1074</v>
      </c>
      <c r="P13" s="5" t="s">
        <v>32</v>
      </c>
      <c r="Q13" s="5" t="s">
        <v>1117</v>
      </c>
    </row>
    <row r="14" ht="67.5" hidden="1" spans="1:17">
      <c r="A14" s="5">
        <v>11</v>
      </c>
      <c r="B14" s="5" t="s">
        <v>1067</v>
      </c>
      <c r="C14" s="5" t="s">
        <v>1068</v>
      </c>
      <c r="D14" s="5" t="s">
        <v>579</v>
      </c>
      <c r="E14" s="5" t="s">
        <v>864</v>
      </c>
      <c r="F14" s="5" t="s">
        <v>1118</v>
      </c>
      <c r="G14" s="5" t="s">
        <v>41</v>
      </c>
      <c r="H14" s="5" t="s">
        <v>1070</v>
      </c>
      <c r="I14" s="5" t="s">
        <v>1119</v>
      </c>
      <c r="J14" s="5">
        <v>6</v>
      </c>
      <c r="K14" s="5"/>
      <c r="L14" s="5">
        <v>6</v>
      </c>
      <c r="M14" s="5" t="s">
        <v>1120</v>
      </c>
      <c r="N14" s="5" t="s">
        <v>1121</v>
      </c>
      <c r="O14" s="5" t="s">
        <v>1074</v>
      </c>
      <c r="P14" s="5" t="s">
        <v>32</v>
      </c>
      <c r="Q14" s="5" t="s">
        <v>1122</v>
      </c>
    </row>
    <row r="15" ht="67.5" hidden="1" spans="1:17">
      <c r="A15" s="5">
        <v>12</v>
      </c>
      <c r="B15" s="5" t="s">
        <v>1067</v>
      </c>
      <c r="C15" s="5" t="s">
        <v>1068</v>
      </c>
      <c r="D15" s="5" t="s">
        <v>579</v>
      </c>
      <c r="E15" s="5" t="s">
        <v>902</v>
      </c>
      <c r="F15" s="5" t="s">
        <v>1123</v>
      </c>
      <c r="G15" s="5" t="s">
        <v>41</v>
      </c>
      <c r="H15" s="5" t="s">
        <v>1070</v>
      </c>
      <c r="I15" s="5" t="s">
        <v>1124</v>
      </c>
      <c r="J15" s="5">
        <v>7.08</v>
      </c>
      <c r="K15" s="5"/>
      <c r="L15" s="5">
        <v>7.08</v>
      </c>
      <c r="M15" s="5" t="s">
        <v>1125</v>
      </c>
      <c r="N15" s="5" t="s">
        <v>1126</v>
      </c>
      <c r="O15" s="5" t="s">
        <v>1074</v>
      </c>
      <c r="P15" s="5" t="s">
        <v>32</v>
      </c>
      <c r="Q15" s="5" t="s">
        <v>1127</v>
      </c>
    </row>
    <row r="16" ht="67.5" hidden="1" spans="1:17">
      <c r="A16" s="5">
        <v>13</v>
      </c>
      <c r="B16" s="5" t="s">
        <v>1067</v>
      </c>
      <c r="C16" s="5" t="s">
        <v>1068</v>
      </c>
      <c r="D16" s="5" t="s">
        <v>579</v>
      </c>
      <c r="E16" s="5" t="s">
        <v>988</v>
      </c>
      <c r="F16" s="5" t="s">
        <v>1128</v>
      </c>
      <c r="G16" s="5" t="s">
        <v>41</v>
      </c>
      <c r="H16" s="5" t="s">
        <v>1070</v>
      </c>
      <c r="I16" s="5" t="s">
        <v>1129</v>
      </c>
      <c r="J16" s="5">
        <v>7.2</v>
      </c>
      <c r="K16" s="5"/>
      <c r="L16" s="5">
        <v>7.2</v>
      </c>
      <c r="M16" s="5" t="s">
        <v>1130</v>
      </c>
      <c r="N16" s="5" t="s">
        <v>1131</v>
      </c>
      <c r="O16" s="5" t="s">
        <v>1074</v>
      </c>
      <c r="P16" s="5" t="s">
        <v>32</v>
      </c>
      <c r="Q16" s="5" t="s">
        <v>1132</v>
      </c>
    </row>
    <row r="17" hidden="1" spans="10:12">
      <c r="J17" s="11">
        <f>SUM(J4:J16)</f>
        <v>96.24</v>
      </c>
      <c r="K17" s="11">
        <f>SUM(K4:K16)</f>
        <v>0</v>
      </c>
      <c r="L17" s="11">
        <f>SUM(L4:L16)</f>
        <v>96.24</v>
      </c>
    </row>
  </sheetData>
  <autoFilter ref="A3:Q17">
    <filterColumn colId="4">
      <customFilters>
        <customFilter operator="equal" val="小圩镇"/>
      </customFilters>
    </filterColumn>
    <extLst/>
  </autoFilter>
  <mergeCells count="14">
    <mergeCell ref="A1:Q1"/>
    <mergeCell ref="E2:F2"/>
    <mergeCell ref="K2:L2"/>
    <mergeCell ref="M2:O2"/>
    <mergeCell ref="A2:A3"/>
    <mergeCell ref="B2:B3"/>
    <mergeCell ref="C2:C3"/>
    <mergeCell ref="D2:D3"/>
    <mergeCell ref="G2:G3"/>
    <mergeCell ref="H2:H3"/>
    <mergeCell ref="I2:I3"/>
    <mergeCell ref="J2:J3"/>
    <mergeCell ref="P2:P3"/>
    <mergeCell ref="Q2:Q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18"/>
  <sheetViews>
    <sheetView workbookViewId="0">
      <selection activeCell="F5" sqref="F5"/>
    </sheetView>
  </sheetViews>
  <sheetFormatPr defaultColWidth="9" defaultRowHeight="13.5"/>
  <cols>
    <col min="1" max="1" width="3.875" customWidth="1"/>
    <col min="3" max="3" width="4.25" customWidth="1"/>
    <col min="4" max="4" width="5.125" customWidth="1"/>
    <col min="5" max="6" width="6.625" customWidth="1"/>
    <col min="7" max="7" width="5" customWidth="1"/>
    <col min="8" max="8" width="7.5" customWidth="1"/>
    <col min="9" max="9" width="16.625" customWidth="1"/>
    <col min="10" max="10" width="8.625" customWidth="1"/>
    <col min="11" max="11" width="9" customWidth="1"/>
    <col min="12" max="12" width="8.375" customWidth="1"/>
    <col min="13" max="13" width="14.75" customWidth="1"/>
    <col min="14" max="14" width="12.125" customWidth="1"/>
    <col min="15" max="15" width="11.125" customWidth="1"/>
    <col min="16" max="16" width="6.625" customWidth="1"/>
    <col min="17" max="17" width="22.75" customWidth="1"/>
  </cols>
  <sheetData>
    <row r="1" ht="31.5" spans="1:17">
      <c r="A1" s="1" t="s">
        <v>1133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38" customHeight="1" spans="1:17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/>
      <c r="G2" s="2" t="s">
        <v>6</v>
      </c>
      <c r="H2" s="2" t="s">
        <v>7</v>
      </c>
      <c r="I2" s="2" t="s">
        <v>8</v>
      </c>
      <c r="J2" s="3" t="s">
        <v>9</v>
      </c>
      <c r="K2" s="2" t="s">
        <v>10</v>
      </c>
      <c r="L2" s="2"/>
      <c r="M2" s="7" t="s">
        <v>11</v>
      </c>
      <c r="N2" s="8"/>
      <c r="O2" s="9"/>
      <c r="P2" s="2" t="s">
        <v>12</v>
      </c>
      <c r="Q2" s="2" t="s">
        <v>13</v>
      </c>
    </row>
    <row r="3" ht="31" hidden="1" customHeight="1" spans="1:17">
      <c r="A3" s="2"/>
      <c r="B3" s="2"/>
      <c r="C3" s="2"/>
      <c r="D3" s="4"/>
      <c r="E3" s="2" t="s">
        <v>14</v>
      </c>
      <c r="F3" s="2" t="s">
        <v>15</v>
      </c>
      <c r="G3" s="2"/>
      <c r="H3" s="2"/>
      <c r="I3" s="2"/>
      <c r="J3" s="4"/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"/>
      <c r="Q3" s="2"/>
    </row>
    <row r="4" ht="56.25" hidden="1" spans="1:17">
      <c r="A4" s="5">
        <v>1</v>
      </c>
      <c r="B4" s="5" t="s">
        <v>1134</v>
      </c>
      <c r="C4" s="5" t="s">
        <v>1135</v>
      </c>
      <c r="D4" s="6" t="s">
        <v>579</v>
      </c>
      <c r="E4" s="5" t="s">
        <v>24</v>
      </c>
      <c r="F4" s="5" t="s">
        <v>1136</v>
      </c>
      <c r="G4" s="5" t="s">
        <v>1137</v>
      </c>
      <c r="H4" s="5" t="s">
        <v>1070</v>
      </c>
      <c r="I4" s="5" t="s">
        <v>1138</v>
      </c>
      <c r="J4" s="5">
        <v>127.264</v>
      </c>
      <c r="K4" s="5">
        <v>83.4</v>
      </c>
      <c r="L4" s="5">
        <v>43.864</v>
      </c>
      <c r="M4" s="5" t="s">
        <v>1139</v>
      </c>
      <c r="N4" s="5" t="s">
        <v>1140</v>
      </c>
      <c r="O4" s="5" t="s">
        <v>1141</v>
      </c>
      <c r="P4" s="5" t="s">
        <v>1142</v>
      </c>
      <c r="Q4" s="17" t="s">
        <v>1143</v>
      </c>
    </row>
    <row r="5" ht="56.25" hidden="1" spans="1:17">
      <c r="A5" s="5">
        <v>2</v>
      </c>
      <c r="B5" s="5" t="s">
        <v>1134</v>
      </c>
      <c r="C5" s="5" t="s">
        <v>1135</v>
      </c>
      <c r="D5" s="6" t="s">
        <v>579</v>
      </c>
      <c r="E5" s="5" t="s">
        <v>104</v>
      </c>
      <c r="F5" s="5" t="s">
        <v>1144</v>
      </c>
      <c r="G5" s="5" t="s">
        <v>1137</v>
      </c>
      <c r="H5" s="5" t="s">
        <v>1070</v>
      </c>
      <c r="I5" s="5" t="s">
        <v>1145</v>
      </c>
      <c r="J5" s="5">
        <v>84.48</v>
      </c>
      <c r="K5" s="5">
        <v>57.7</v>
      </c>
      <c r="L5" s="5">
        <v>26.78</v>
      </c>
      <c r="M5" s="5" t="s">
        <v>1146</v>
      </c>
      <c r="N5" s="5" t="s">
        <v>1147</v>
      </c>
      <c r="O5" s="5" t="s">
        <v>1141</v>
      </c>
      <c r="P5" s="5" t="s">
        <v>1142</v>
      </c>
      <c r="Q5" s="17" t="s">
        <v>1148</v>
      </c>
    </row>
    <row r="6" ht="56.25" hidden="1" spans="1:17">
      <c r="A6" s="5">
        <v>3</v>
      </c>
      <c r="B6" s="5" t="s">
        <v>1134</v>
      </c>
      <c r="C6" s="5" t="s">
        <v>1135</v>
      </c>
      <c r="D6" s="6" t="s">
        <v>579</v>
      </c>
      <c r="E6" s="5" t="s">
        <v>196</v>
      </c>
      <c r="F6" s="5" t="s">
        <v>1081</v>
      </c>
      <c r="G6" s="5" t="s">
        <v>1137</v>
      </c>
      <c r="H6" s="5" t="s">
        <v>1070</v>
      </c>
      <c r="I6" s="5" t="s">
        <v>1149</v>
      </c>
      <c r="J6" s="5">
        <v>120</v>
      </c>
      <c r="K6" s="5">
        <v>79</v>
      </c>
      <c r="L6" s="5">
        <v>41</v>
      </c>
      <c r="M6" s="5" t="s">
        <v>1150</v>
      </c>
      <c r="N6" s="5" t="s">
        <v>1151</v>
      </c>
      <c r="O6" s="5" t="s">
        <v>1141</v>
      </c>
      <c r="P6" s="5" t="s">
        <v>1142</v>
      </c>
      <c r="Q6" s="17" t="s">
        <v>1152</v>
      </c>
    </row>
    <row r="7" ht="56.25" hidden="1" spans="1:17">
      <c r="A7" s="5">
        <v>4</v>
      </c>
      <c r="B7" s="5" t="s">
        <v>1134</v>
      </c>
      <c r="C7" s="5" t="s">
        <v>1135</v>
      </c>
      <c r="D7" s="6" t="s">
        <v>579</v>
      </c>
      <c r="E7" s="5" t="s">
        <v>338</v>
      </c>
      <c r="F7" s="5" t="s">
        <v>1086</v>
      </c>
      <c r="G7" s="5" t="s">
        <v>1137</v>
      </c>
      <c r="H7" s="5" t="s">
        <v>1070</v>
      </c>
      <c r="I7" s="5" t="s">
        <v>1153</v>
      </c>
      <c r="J7" s="5">
        <v>180</v>
      </c>
      <c r="K7" s="5">
        <v>115</v>
      </c>
      <c r="L7" s="5">
        <v>65</v>
      </c>
      <c r="M7" s="5" t="s">
        <v>1154</v>
      </c>
      <c r="N7" s="5" t="s">
        <v>1155</v>
      </c>
      <c r="O7" s="5" t="s">
        <v>1141</v>
      </c>
      <c r="P7" s="5" t="s">
        <v>1142</v>
      </c>
      <c r="Q7" s="17" t="s">
        <v>1156</v>
      </c>
    </row>
    <row r="8" ht="56.25" hidden="1" spans="1:17">
      <c r="A8" s="5">
        <v>5</v>
      </c>
      <c r="B8" s="5" t="s">
        <v>1134</v>
      </c>
      <c r="C8" s="5" t="s">
        <v>1135</v>
      </c>
      <c r="D8" s="6" t="s">
        <v>579</v>
      </c>
      <c r="E8" s="5" t="s">
        <v>441</v>
      </c>
      <c r="F8" s="5" t="s">
        <v>1157</v>
      </c>
      <c r="G8" s="5" t="s">
        <v>1137</v>
      </c>
      <c r="H8" s="5" t="s">
        <v>1070</v>
      </c>
      <c r="I8" s="5" t="s">
        <v>1158</v>
      </c>
      <c r="J8" s="5">
        <v>110.8</v>
      </c>
      <c r="K8" s="5">
        <v>73.48</v>
      </c>
      <c r="L8" s="5">
        <v>37.32</v>
      </c>
      <c r="M8" s="5" t="s">
        <v>1159</v>
      </c>
      <c r="N8" s="5" t="s">
        <v>1160</v>
      </c>
      <c r="O8" s="5" t="s">
        <v>1141</v>
      </c>
      <c r="P8" s="5" t="s">
        <v>1142</v>
      </c>
      <c r="Q8" s="17" t="s">
        <v>1161</v>
      </c>
    </row>
    <row r="9" ht="56.25" hidden="1" spans="1:17">
      <c r="A9" s="5">
        <v>6</v>
      </c>
      <c r="B9" s="5" t="s">
        <v>1134</v>
      </c>
      <c r="C9" s="5" t="s">
        <v>1135</v>
      </c>
      <c r="D9" s="6" t="s">
        <v>579</v>
      </c>
      <c r="E9" s="5" t="s">
        <v>487</v>
      </c>
      <c r="F9" s="5" t="s">
        <v>1091</v>
      </c>
      <c r="G9" s="5" t="s">
        <v>1137</v>
      </c>
      <c r="H9" s="5" t="s">
        <v>1070</v>
      </c>
      <c r="I9" s="5" t="s">
        <v>1162</v>
      </c>
      <c r="J9" s="5">
        <v>130</v>
      </c>
      <c r="K9" s="5">
        <v>85</v>
      </c>
      <c r="L9" s="5">
        <v>45</v>
      </c>
      <c r="M9" s="5" t="s">
        <v>1163</v>
      </c>
      <c r="N9" s="5" t="s">
        <v>1164</v>
      </c>
      <c r="O9" s="5" t="s">
        <v>1141</v>
      </c>
      <c r="P9" s="5" t="s">
        <v>1142</v>
      </c>
      <c r="Q9" s="17" t="s">
        <v>1165</v>
      </c>
    </row>
    <row r="10" ht="56.25" hidden="1" spans="1:17">
      <c r="A10" s="5">
        <v>7</v>
      </c>
      <c r="B10" s="5" t="s">
        <v>1134</v>
      </c>
      <c r="C10" s="5" t="s">
        <v>1135</v>
      </c>
      <c r="D10" s="6" t="s">
        <v>579</v>
      </c>
      <c r="E10" s="5" t="s">
        <v>546</v>
      </c>
      <c r="F10" s="5" t="s">
        <v>1096</v>
      </c>
      <c r="G10" s="5" t="s">
        <v>1137</v>
      </c>
      <c r="H10" s="5" t="s">
        <v>1070</v>
      </c>
      <c r="I10" s="5" t="s">
        <v>1166</v>
      </c>
      <c r="J10" s="5">
        <v>180</v>
      </c>
      <c r="K10" s="5">
        <v>115</v>
      </c>
      <c r="L10" s="5">
        <v>65</v>
      </c>
      <c r="M10" s="5" t="s">
        <v>1167</v>
      </c>
      <c r="N10" s="5" t="s">
        <v>1155</v>
      </c>
      <c r="O10" s="5" t="s">
        <v>1141</v>
      </c>
      <c r="P10" s="5" t="s">
        <v>1142</v>
      </c>
      <c r="Q10" s="5" t="s">
        <v>1168</v>
      </c>
    </row>
    <row r="11" ht="56.25" hidden="1" spans="1:17">
      <c r="A11" s="5">
        <v>8</v>
      </c>
      <c r="B11" s="5" t="s">
        <v>1134</v>
      </c>
      <c r="C11" s="5" t="s">
        <v>1135</v>
      </c>
      <c r="D11" s="6" t="s">
        <v>579</v>
      </c>
      <c r="E11" s="5" t="s">
        <v>647</v>
      </c>
      <c r="F11" s="5" t="s">
        <v>1101</v>
      </c>
      <c r="G11" s="5" t="s">
        <v>1137</v>
      </c>
      <c r="H11" s="5" t="s">
        <v>1070</v>
      </c>
      <c r="I11" s="5" t="s">
        <v>1169</v>
      </c>
      <c r="J11" s="5">
        <v>95</v>
      </c>
      <c r="K11" s="5">
        <v>64</v>
      </c>
      <c r="L11" s="5">
        <v>31</v>
      </c>
      <c r="M11" s="5" t="s">
        <v>1170</v>
      </c>
      <c r="N11" s="5" t="s">
        <v>1171</v>
      </c>
      <c r="O11" s="5" t="s">
        <v>1141</v>
      </c>
      <c r="P11" s="5" t="s">
        <v>1142</v>
      </c>
      <c r="Q11" s="17" t="s">
        <v>1172</v>
      </c>
    </row>
    <row r="12" ht="56.25" hidden="1" spans="1:17">
      <c r="A12" s="5">
        <v>9</v>
      </c>
      <c r="B12" s="5" t="s">
        <v>1134</v>
      </c>
      <c r="C12" s="5" t="s">
        <v>1135</v>
      </c>
      <c r="D12" s="6" t="s">
        <v>579</v>
      </c>
      <c r="E12" s="5" t="s">
        <v>714</v>
      </c>
      <c r="F12" s="5" t="s">
        <v>1106</v>
      </c>
      <c r="G12" s="5" t="s">
        <v>1137</v>
      </c>
      <c r="H12" s="5" t="s">
        <v>1070</v>
      </c>
      <c r="I12" s="5" t="s">
        <v>1173</v>
      </c>
      <c r="J12" s="5">
        <v>36</v>
      </c>
      <c r="K12" s="5">
        <v>28.6</v>
      </c>
      <c r="L12" s="5">
        <v>7.4</v>
      </c>
      <c r="M12" s="5" t="s">
        <v>1174</v>
      </c>
      <c r="N12" s="5" t="s">
        <v>1175</v>
      </c>
      <c r="O12" s="5" t="s">
        <v>1141</v>
      </c>
      <c r="P12" s="5" t="s">
        <v>1142</v>
      </c>
      <c r="Q12" s="5" t="s">
        <v>1176</v>
      </c>
    </row>
    <row r="13" ht="56.25" hidden="1" spans="1:17">
      <c r="A13" s="5">
        <v>10</v>
      </c>
      <c r="B13" s="5" t="s">
        <v>1134</v>
      </c>
      <c r="C13" s="5" t="s">
        <v>1135</v>
      </c>
      <c r="D13" s="6" t="s">
        <v>579</v>
      </c>
      <c r="E13" s="5" t="s">
        <v>739</v>
      </c>
      <c r="F13" s="5" t="s">
        <v>1108</v>
      </c>
      <c r="G13" s="5" t="s">
        <v>1137</v>
      </c>
      <c r="H13" s="5" t="s">
        <v>1070</v>
      </c>
      <c r="I13" s="5" t="s">
        <v>1177</v>
      </c>
      <c r="J13" s="5">
        <v>80</v>
      </c>
      <c r="K13" s="5">
        <v>55</v>
      </c>
      <c r="L13" s="5">
        <v>25</v>
      </c>
      <c r="M13" s="5" t="s">
        <v>1178</v>
      </c>
      <c r="N13" s="5" t="s">
        <v>1179</v>
      </c>
      <c r="O13" s="5" t="s">
        <v>1141</v>
      </c>
      <c r="P13" s="5" t="s">
        <v>1142</v>
      </c>
      <c r="Q13" s="17" t="s">
        <v>1180</v>
      </c>
    </row>
    <row r="14" ht="56.25" spans="1:17">
      <c r="A14" s="5">
        <v>11</v>
      </c>
      <c r="B14" s="5" t="s">
        <v>1134</v>
      </c>
      <c r="C14" s="5" t="s">
        <v>1135</v>
      </c>
      <c r="D14" s="6" t="s">
        <v>579</v>
      </c>
      <c r="E14" s="5" t="s">
        <v>792</v>
      </c>
      <c r="F14" s="5" t="s">
        <v>1113</v>
      </c>
      <c r="G14" s="5" t="s">
        <v>1137</v>
      </c>
      <c r="H14" s="5" t="s">
        <v>1070</v>
      </c>
      <c r="I14" s="5" t="s">
        <v>1181</v>
      </c>
      <c r="J14" s="5">
        <v>101.76</v>
      </c>
      <c r="K14" s="5">
        <v>68.1</v>
      </c>
      <c r="L14" s="5">
        <v>33.66</v>
      </c>
      <c r="M14" s="5" t="s">
        <v>1182</v>
      </c>
      <c r="N14" s="5" t="s">
        <v>1183</v>
      </c>
      <c r="O14" s="5" t="s">
        <v>1141</v>
      </c>
      <c r="P14" s="5" t="s">
        <v>1142</v>
      </c>
      <c r="Q14" s="17" t="s">
        <v>1184</v>
      </c>
    </row>
    <row r="15" ht="56.25" hidden="1" spans="1:17">
      <c r="A15" s="5">
        <v>12</v>
      </c>
      <c r="B15" s="5" t="s">
        <v>1134</v>
      </c>
      <c r="C15" s="5" t="s">
        <v>1135</v>
      </c>
      <c r="D15" s="6" t="s">
        <v>579</v>
      </c>
      <c r="E15" s="5" t="s">
        <v>864</v>
      </c>
      <c r="F15" s="5" t="s">
        <v>1118</v>
      </c>
      <c r="G15" s="5" t="s">
        <v>1137</v>
      </c>
      <c r="H15" s="5" t="s">
        <v>1070</v>
      </c>
      <c r="I15" s="5" t="s">
        <v>1185</v>
      </c>
      <c r="J15" s="5">
        <v>60</v>
      </c>
      <c r="K15" s="5">
        <v>43</v>
      </c>
      <c r="L15" s="5">
        <v>17</v>
      </c>
      <c r="M15" s="5" t="s">
        <v>1186</v>
      </c>
      <c r="N15" s="5" t="s">
        <v>1187</v>
      </c>
      <c r="O15" s="5" t="s">
        <v>1141</v>
      </c>
      <c r="P15" s="5" t="s">
        <v>1142</v>
      </c>
      <c r="Q15" s="17" t="s">
        <v>1188</v>
      </c>
    </row>
    <row r="16" ht="56.25" hidden="1" spans="1:17">
      <c r="A16" s="5">
        <v>13</v>
      </c>
      <c r="B16" s="5" t="s">
        <v>1134</v>
      </c>
      <c r="C16" s="5" t="s">
        <v>1135</v>
      </c>
      <c r="D16" s="6" t="s">
        <v>579</v>
      </c>
      <c r="E16" s="5" t="s">
        <v>902</v>
      </c>
      <c r="F16" s="5" t="s">
        <v>1123</v>
      </c>
      <c r="G16" s="5" t="s">
        <v>1137</v>
      </c>
      <c r="H16" s="5" t="s">
        <v>1070</v>
      </c>
      <c r="I16" s="5" t="s">
        <v>1169</v>
      </c>
      <c r="J16" s="5">
        <v>104.76</v>
      </c>
      <c r="K16" s="5">
        <v>69.9</v>
      </c>
      <c r="L16" s="5">
        <v>34.86</v>
      </c>
      <c r="M16" s="5" t="s">
        <v>1170</v>
      </c>
      <c r="N16" s="5" t="s">
        <v>1189</v>
      </c>
      <c r="O16" s="5" t="s">
        <v>1141</v>
      </c>
      <c r="P16" s="5" t="s">
        <v>1142</v>
      </c>
      <c r="Q16" s="17" t="s">
        <v>1172</v>
      </c>
    </row>
    <row r="17" ht="56.25" hidden="1" spans="1:17">
      <c r="A17" s="5">
        <v>14</v>
      </c>
      <c r="B17" s="5" t="s">
        <v>1134</v>
      </c>
      <c r="C17" s="5" t="s">
        <v>1135</v>
      </c>
      <c r="D17" s="6" t="s">
        <v>579</v>
      </c>
      <c r="E17" s="5" t="s">
        <v>988</v>
      </c>
      <c r="F17" s="5" t="s">
        <v>1190</v>
      </c>
      <c r="G17" s="5" t="s">
        <v>1137</v>
      </c>
      <c r="H17" s="5" t="s">
        <v>1070</v>
      </c>
      <c r="I17" s="5" t="s">
        <v>1138</v>
      </c>
      <c r="J17" s="5">
        <v>80</v>
      </c>
      <c r="K17" s="5">
        <v>55</v>
      </c>
      <c r="L17" s="5">
        <v>25</v>
      </c>
      <c r="M17" s="5" t="s">
        <v>1139</v>
      </c>
      <c r="N17" s="5" t="s">
        <v>1179</v>
      </c>
      <c r="O17" s="5" t="s">
        <v>1141</v>
      </c>
      <c r="P17" s="5" t="s">
        <v>1142</v>
      </c>
      <c r="Q17" s="5" t="s">
        <v>1143</v>
      </c>
    </row>
    <row r="18" hidden="1" spans="10:12">
      <c r="J18" s="11">
        <f>SUM(J4:J17)</f>
        <v>1490.064</v>
      </c>
      <c r="K18" s="11">
        <f>SUM(K4:K17)</f>
        <v>992.18</v>
      </c>
      <c r="L18" s="11">
        <f>SUM(L4:L17)</f>
        <v>497.884</v>
      </c>
    </row>
  </sheetData>
  <autoFilter ref="A2:Q18">
    <filterColumn colId="4">
      <customFilters>
        <customFilter operator="equal" val="小圩镇"/>
      </customFilters>
    </filterColumn>
    <extLst/>
  </autoFilter>
  <mergeCells count="14">
    <mergeCell ref="A1:Q1"/>
    <mergeCell ref="E2:F2"/>
    <mergeCell ref="K2:L2"/>
    <mergeCell ref="M2:O2"/>
    <mergeCell ref="A2:A3"/>
    <mergeCell ref="B2:B3"/>
    <mergeCell ref="C2:C3"/>
    <mergeCell ref="D2:D3"/>
    <mergeCell ref="G2:G3"/>
    <mergeCell ref="H2:H3"/>
    <mergeCell ref="I2:I3"/>
    <mergeCell ref="J2:J3"/>
    <mergeCell ref="P2:P3"/>
    <mergeCell ref="Q2:Q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2"/>
  <sheetViews>
    <sheetView workbookViewId="0">
      <selection activeCell="B24" sqref="B24"/>
    </sheetView>
  </sheetViews>
  <sheetFormatPr defaultColWidth="9" defaultRowHeight="13.5"/>
  <cols>
    <col min="1" max="1" width="3.875" customWidth="1"/>
    <col min="3" max="3" width="4.25" customWidth="1"/>
    <col min="4" max="4" width="5.125" customWidth="1"/>
    <col min="5" max="6" width="6.625" customWidth="1"/>
    <col min="7" max="7" width="5" customWidth="1"/>
    <col min="8" max="8" width="7.5" customWidth="1"/>
    <col min="9" max="9" width="16.625" customWidth="1"/>
    <col min="10" max="10" width="8.625" customWidth="1"/>
    <col min="11" max="11" width="9" customWidth="1"/>
    <col min="12" max="12" width="8.375" customWidth="1"/>
    <col min="13" max="13" width="14.75" customWidth="1"/>
    <col min="14" max="14" width="12.125" customWidth="1"/>
    <col min="15" max="15" width="11.125" customWidth="1"/>
    <col min="16" max="16" width="6.625" customWidth="1"/>
    <col min="17" max="17" width="22.75" customWidth="1"/>
  </cols>
  <sheetData>
    <row r="1" ht="31.5" spans="1:17">
      <c r="A1" s="1" t="s">
        <v>1191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/>
      <c r="G2" s="2" t="s">
        <v>6</v>
      </c>
      <c r="H2" s="2" t="s">
        <v>7</v>
      </c>
      <c r="I2" s="2" t="s">
        <v>8</v>
      </c>
      <c r="J2" s="3" t="s">
        <v>9</v>
      </c>
      <c r="K2" s="2" t="s">
        <v>10</v>
      </c>
      <c r="L2" s="2"/>
      <c r="M2" s="7" t="s">
        <v>11</v>
      </c>
      <c r="N2" s="8"/>
      <c r="O2" s="9"/>
      <c r="P2" s="2" t="s">
        <v>12</v>
      </c>
      <c r="Q2" s="2" t="s">
        <v>13</v>
      </c>
    </row>
    <row r="3" ht="22.5" spans="1:17">
      <c r="A3" s="2"/>
      <c r="B3" s="2"/>
      <c r="C3" s="2"/>
      <c r="D3" s="4"/>
      <c r="E3" s="2" t="s">
        <v>14</v>
      </c>
      <c r="F3" s="2" t="s">
        <v>15</v>
      </c>
      <c r="G3" s="2"/>
      <c r="H3" s="2"/>
      <c r="I3" s="2"/>
      <c r="J3" s="4"/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"/>
      <c r="Q3" s="2"/>
    </row>
    <row r="4" ht="135" hidden="1" spans="1:17">
      <c r="A4" s="5">
        <v>1</v>
      </c>
      <c r="B4" s="5" t="s">
        <v>1192</v>
      </c>
      <c r="C4" s="5" t="s">
        <v>1193</v>
      </c>
      <c r="D4" s="5" t="s">
        <v>579</v>
      </c>
      <c r="E4" s="5" t="s">
        <v>24</v>
      </c>
      <c r="F4" s="5" t="s">
        <v>1136</v>
      </c>
      <c r="G4" s="5" t="s">
        <v>117</v>
      </c>
      <c r="H4" s="5" t="s">
        <v>1194</v>
      </c>
      <c r="I4" s="5" t="s">
        <v>1195</v>
      </c>
      <c r="J4" s="5">
        <v>59.725</v>
      </c>
      <c r="K4" s="5"/>
      <c r="L4" s="5">
        <v>59.725</v>
      </c>
      <c r="M4" s="5" t="s">
        <v>1196</v>
      </c>
      <c r="N4" s="5" t="s">
        <v>1197</v>
      </c>
      <c r="O4" s="5" t="s">
        <v>1198</v>
      </c>
      <c r="P4" s="5" t="s">
        <v>32</v>
      </c>
      <c r="Q4" s="17" t="s">
        <v>1199</v>
      </c>
    </row>
    <row r="5" ht="78.75" hidden="1" spans="1:17">
      <c r="A5" s="5">
        <v>2</v>
      </c>
      <c r="B5" s="5" t="s">
        <v>1200</v>
      </c>
      <c r="C5" s="5" t="s">
        <v>1193</v>
      </c>
      <c r="D5" s="5" t="s">
        <v>579</v>
      </c>
      <c r="E5" s="5" t="s">
        <v>24</v>
      </c>
      <c r="F5" s="5" t="s">
        <v>1136</v>
      </c>
      <c r="G5" s="5" t="s">
        <v>117</v>
      </c>
      <c r="H5" s="5" t="s">
        <v>1201</v>
      </c>
      <c r="I5" s="5" t="s">
        <v>1202</v>
      </c>
      <c r="J5" s="5">
        <v>16.5</v>
      </c>
      <c r="K5" s="5">
        <v>8.91</v>
      </c>
      <c r="L5" s="5">
        <v>7.59</v>
      </c>
      <c r="M5" s="5" t="s">
        <v>1203</v>
      </c>
      <c r="N5" s="5" t="s">
        <v>1204</v>
      </c>
      <c r="O5" s="5" t="s">
        <v>1198</v>
      </c>
      <c r="P5" s="5" t="s">
        <v>32</v>
      </c>
      <c r="Q5" s="17" t="s">
        <v>1205</v>
      </c>
    </row>
    <row r="6" ht="135" hidden="1" spans="1:17">
      <c r="A6" s="5">
        <v>3</v>
      </c>
      <c r="B6" s="5" t="s">
        <v>1192</v>
      </c>
      <c r="C6" s="5" t="s">
        <v>1193</v>
      </c>
      <c r="D6" s="5" t="s">
        <v>579</v>
      </c>
      <c r="E6" s="5" t="s">
        <v>104</v>
      </c>
      <c r="F6" s="5" t="s">
        <v>1144</v>
      </c>
      <c r="G6" s="5" t="s">
        <v>117</v>
      </c>
      <c r="H6" s="5" t="s">
        <v>1194</v>
      </c>
      <c r="I6" s="5" t="s">
        <v>1206</v>
      </c>
      <c r="J6" s="5">
        <v>58.315</v>
      </c>
      <c r="K6" s="5"/>
      <c r="L6" s="5">
        <v>58.315</v>
      </c>
      <c r="M6" s="5" t="s">
        <v>1207</v>
      </c>
      <c r="N6" s="5" t="s">
        <v>1208</v>
      </c>
      <c r="O6" s="5" t="s">
        <v>1198</v>
      </c>
      <c r="P6" s="5" t="s">
        <v>32</v>
      </c>
      <c r="Q6" s="17" t="s">
        <v>1209</v>
      </c>
    </row>
    <row r="7" ht="78.75" hidden="1" spans="1:17">
      <c r="A7" s="5">
        <v>4</v>
      </c>
      <c r="B7" s="5" t="s">
        <v>1200</v>
      </c>
      <c r="C7" s="5" t="s">
        <v>1193</v>
      </c>
      <c r="D7" s="5" t="s">
        <v>579</v>
      </c>
      <c r="E7" s="5" t="s">
        <v>104</v>
      </c>
      <c r="F7" s="5" t="s">
        <v>1144</v>
      </c>
      <c r="G7" s="5" t="s">
        <v>117</v>
      </c>
      <c r="H7" s="5" t="s">
        <v>1201</v>
      </c>
      <c r="I7" s="5" t="s">
        <v>1210</v>
      </c>
      <c r="J7" s="5">
        <v>8.7</v>
      </c>
      <c r="K7" s="5">
        <v>4.7</v>
      </c>
      <c r="L7" s="5">
        <v>4</v>
      </c>
      <c r="M7" s="5" t="s">
        <v>1211</v>
      </c>
      <c r="N7" s="5" t="s">
        <v>1204</v>
      </c>
      <c r="O7" s="5" t="s">
        <v>1198</v>
      </c>
      <c r="P7" s="5" t="s">
        <v>32</v>
      </c>
      <c r="Q7" s="17" t="s">
        <v>1212</v>
      </c>
    </row>
    <row r="8" ht="135" hidden="1" spans="1:17">
      <c r="A8" s="5">
        <v>5</v>
      </c>
      <c r="B8" s="5" t="s">
        <v>1192</v>
      </c>
      <c r="C8" s="5" t="s">
        <v>1193</v>
      </c>
      <c r="D8" s="5" t="s">
        <v>579</v>
      </c>
      <c r="E8" s="5" t="s">
        <v>196</v>
      </c>
      <c r="F8" s="5" t="s">
        <v>1081</v>
      </c>
      <c r="G8" s="5" t="s">
        <v>117</v>
      </c>
      <c r="H8" s="5" t="s">
        <v>1194</v>
      </c>
      <c r="I8" s="5" t="s">
        <v>1213</v>
      </c>
      <c r="J8" s="5">
        <v>126.735</v>
      </c>
      <c r="K8" s="5"/>
      <c r="L8" s="5">
        <v>126.735</v>
      </c>
      <c r="M8" s="5" t="s">
        <v>1207</v>
      </c>
      <c r="N8" s="5" t="s">
        <v>1214</v>
      </c>
      <c r="O8" s="5" t="s">
        <v>1198</v>
      </c>
      <c r="P8" s="5" t="s">
        <v>32</v>
      </c>
      <c r="Q8" s="17" t="s">
        <v>1215</v>
      </c>
    </row>
    <row r="9" ht="78.75" hidden="1" spans="1:17">
      <c r="A9" s="5">
        <v>6</v>
      </c>
      <c r="B9" s="5" t="s">
        <v>1200</v>
      </c>
      <c r="C9" s="5" t="s">
        <v>1193</v>
      </c>
      <c r="D9" s="5" t="s">
        <v>579</v>
      </c>
      <c r="E9" s="5" t="s">
        <v>196</v>
      </c>
      <c r="F9" s="5" t="s">
        <v>1081</v>
      </c>
      <c r="G9" s="5" t="s">
        <v>117</v>
      </c>
      <c r="H9" s="5" t="s">
        <v>1201</v>
      </c>
      <c r="I9" s="5" t="s">
        <v>1216</v>
      </c>
      <c r="J9" s="5">
        <v>27.6</v>
      </c>
      <c r="K9" s="5">
        <v>14.9</v>
      </c>
      <c r="L9" s="5">
        <v>12.7</v>
      </c>
      <c r="M9" s="5" t="s">
        <v>1217</v>
      </c>
      <c r="N9" s="5" t="s">
        <v>1204</v>
      </c>
      <c r="O9" s="5" t="s">
        <v>1198</v>
      </c>
      <c r="P9" s="5" t="s">
        <v>32</v>
      </c>
      <c r="Q9" s="17" t="s">
        <v>1218</v>
      </c>
    </row>
    <row r="10" ht="135" hidden="1" spans="1:17">
      <c r="A10" s="5">
        <v>7</v>
      </c>
      <c r="B10" s="5" t="s">
        <v>1192</v>
      </c>
      <c r="C10" s="5" t="s">
        <v>1193</v>
      </c>
      <c r="D10" s="5" t="s">
        <v>579</v>
      </c>
      <c r="E10" s="5" t="s">
        <v>338</v>
      </c>
      <c r="F10" s="5" t="s">
        <v>1086</v>
      </c>
      <c r="G10" s="5" t="s">
        <v>117</v>
      </c>
      <c r="H10" s="5" t="s">
        <v>1194</v>
      </c>
      <c r="I10" s="5" t="s">
        <v>1219</v>
      </c>
      <c r="J10" s="5">
        <v>129.53</v>
      </c>
      <c r="K10" s="5"/>
      <c r="L10" s="5">
        <v>129.53</v>
      </c>
      <c r="M10" s="5" t="s">
        <v>1207</v>
      </c>
      <c r="N10" s="5" t="s">
        <v>1220</v>
      </c>
      <c r="O10" s="5" t="s">
        <v>1198</v>
      </c>
      <c r="P10" s="5" t="s">
        <v>32</v>
      </c>
      <c r="Q10" s="17" t="s">
        <v>1221</v>
      </c>
    </row>
    <row r="11" ht="78.75" hidden="1" spans="1:17">
      <c r="A11" s="5">
        <v>8</v>
      </c>
      <c r="B11" s="5" t="s">
        <v>1200</v>
      </c>
      <c r="C11" s="5" t="s">
        <v>1193</v>
      </c>
      <c r="D11" s="5" t="s">
        <v>579</v>
      </c>
      <c r="E11" s="5" t="s">
        <v>338</v>
      </c>
      <c r="F11" s="5" t="s">
        <v>1086</v>
      </c>
      <c r="G11" s="5" t="s">
        <v>117</v>
      </c>
      <c r="H11" s="5" t="s">
        <v>1201</v>
      </c>
      <c r="I11" s="5" t="s">
        <v>1222</v>
      </c>
      <c r="J11" s="5">
        <v>24.9</v>
      </c>
      <c r="K11" s="5">
        <v>13.4</v>
      </c>
      <c r="L11" s="5">
        <v>11.5</v>
      </c>
      <c r="M11" s="5" t="s">
        <v>1223</v>
      </c>
      <c r="N11" s="5" t="s">
        <v>1204</v>
      </c>
      <c r="O11" s="5" t="s">
        <v>1198</v>
      </c>
      <c r="P11" s="5" t="s">
        <v>32</v>
      </c>
      <c r="Q11" s="17" t="s">
        <v>1224</v>
      </c>
    </row>
    <row r="12" ht="78.75" hidden="1" spans="1:17">
      <c r="A12" s="5">
        <v>9</v>
      </c>
      <c r="B12" s="5" t="s">
        <v>1200</v>
      </c>
      <c r="C12" s="5" t="s">
        <v>1193</v>
      </c>
      <c r="D12" s="5" t="s">
        <v>579</v>
      </c>
      <c r="E12" s="5" t="s">
        <v>441</v>
      </c>
      <c r="F12" s="5" t="s">
        <v>1157</v>
      </c>
      <c r="G12" s="5" t="s">
        <v>117</v>
      </c>
      <c r="H12" s="5" t="s">
        <v>1201</v>
      </c>
      <c r="I12" s="5" t="s">
        <v>1225</v>
      </c>
      <c r="J12" s="5">
        <v>12</v>
      </c>
      <c r="K12" s="5">
        <v>6.48</v>
      </c>
      <c r="L12" s="5">
        <v>5.52</v>
      </c>
      <c r="M12" s="5" t="s">
        <v>1226</v>
      </c>
      <c r="N12" s="5" t="s">
        <v>1204</v>
      </c>
      <c r="O12" s="5" t="s">
        <v>1198</v>
      </c>
      <c r="P12" s="5" t="s">
        <v>32</v>
      </c>
      <c r="Q12" s="17" t="s">
        <v>1227</v>
      </c>
    </row>
    <row r="13" ht="135" hidden="1" spans="1:17">
      <c r="A13" s="5">
        <v>10</v>
      </c>
      <c r="B13" s="5" t="s">
        <v>1192</v>
      </c>
      <c r="C13" s="5" t="s">
        <v>1193</v>
      </c>
      <c r="D13" s="5" t="s">
        <v>579</v>
      </c>
      <c r="E13" s="5" t="s">
        <v>441</v>
      </c>
      <c r="F13" s="5" t="s">
        <v>1157</v>
      </c>
      <c r="G13" s="5" t="s">
        <v>117</v>
      </c>
      <c r="H13" s="5" t="s">
        <v>1194</v>
      </c>
      <c r="I13" s="5" t="s">
        <v>1228</v>
      </c>
      <c r="J13" s="5">
        <v>41.925</v>
      </c>
      <c r="K13" s="5"/>
      <c r="L13" s="5">
        <v>41.925</v>
      </c>
      <c r="M13" s="5" t="s">
        <v>1207</v>
      </c>
      <c r="N13" s="5" t="s">
        <v>1229</v>
      </c>
      <c r="O13" s="5" t="s">
        <v>1198</v>
      </c>
      <c r="P13" s="5" t="s">
        <v>32</v>
      </c>
      <c r="Q13" s="17" t="s">
        <v>1230</v>
      </c>
    </row>
    <row r="14" ht="135" hidden="1" spans="1:17">
      <c r="A14" s="5">
        <v>11</v>
      </c>
      <c r="B14" s="5" t="s">
        <v>1192</v>
      </c>
      <c r="C14" s="5" t="s">
        <v>1193</v>
      </c>
      <c r="D14" s="5" t="s">
        <v>579</v>
      </c>
      <c r="E14" s="5" t="s">
        <v>487</v>
      </c>
      <c r="F14" s="5" t="s">
        <v>1091</v>
      </c>
      <c r="G14" s="5" t="s">
        <v>117</v>
      </c>
      <c r="H14" s="5" t="s">
        <v>1194</v>
      </c>
      <c r="I14" s="5" t="s">
        <v>1231</v>
      </c>
      <c r="J14" s="5">
        <v>117.637</v>
      </c>
      <c r="K14" s="5"/>
      <c r="L14" s="5">
        <v>117.637</v>
      </c>
      <c r="M14" s="5" t="s">
        <v>1207</v>
      </c>
      <c r="N14" s="5" t="s">
        <v>1232</v>
      </c>
      <c r="O14" s="5" t="s">
        <v>1198</v>
      </c>
      <c r="P14" s="5" t="s">
        <v>32</v>
      </c>
      <c r="Q14" s="17" t="s">
        <v>1233</v>
      </c>
    </row>
    <row r="15" ht="78.75" hidden="1" spans="1:17">
      <c r="A15" s="5">
        <v>12</v>
      </c>
      <c r="B15" s="5" t="s">
        <v>1200</v>
      </c>
      <c r="C15" s="5" t="s">
        <v>1193</v>
      </c>
      <c r="D15" s="5" t="s">
        <v>579</v>
      </c>
      <c r="E15" s="5" t="s">
        <v>487</v>
      </c>
      <c r="F15" s="5" t="s">
        <v>1091</v>
      </c>
      <c r="G15" s="5" t="s">
        <v>117</v>
      </c>
      <c r="H15" s="5" t="s">
        <v>1201</v>
      </c>
      <c r="I15" s="5" t="s">
        <v>1234</v>
      </c>
      <c r="J15" s="5">
        <v>21.6</v>
      </c>
      <c r="K15" s="5">
        <v>11.66</v>
      </c>
      <c r="L15" s="5">
        <v>9.94</v>
      </c>
      <c r="M15" s="5" t="s">
        <v>1235</v>
      </c>
      <c r="N15" s="5" t="s">
        <v>1204</v>
      </c>
      <c r="O15" s="5" t="s">
        <v>1198</v>
      </c>
      <c r="P15" s="5" t="s">
        <v>32</v>
      </c>
      <c r="Q15" s="17" t="s">
        <v>1236</v>
      </c>
    </row>
    <row r="16" ht="135" hidden="1" spans="1:17">
      <c r="A16" s="5">
        <v>13</v>
      </c>
      <c r="B16" s="5" t="s">
        <v>1192</v>
      </c>
      <c r="C16" s="5" t="s">
        <v>1193</v>
      </c>
      <c r="D16" s="5" t="s">
        <v>579</v>
      </c>
      <c r="E16" s="5" t="s">
        <v>546</v>
      </c>
      <c r="F16" s="5" t="s">
        <v>1096</v>
      </c>
      <c r="G16" s="5" t="s">
        <v>117</v>
      </c>
      <c r="H16" s="5" t="s">
        <v>1194</v>
      </c>
      <c r="I16" s="5" t="s">
        <v>1237</v>
      </c>
      <c r="J16" s="5">
        <v>140.175</v>
      </c>
      <c r="K16" s="5"/>
      <c r="L16" s="5">
        <v>140.175</v>
      </c>
      <c r="M16" s="5" t="s">
        <v>1207</v>
      </c>
      <c r="N16" s="5" t="s">
        <v>1238</v>
      </c>
      <c r="O16" s="5" t="s">
        <v>1198</v>
      </c>
      <c r="P16" s="5" t="s">
        <v>32</v>
      </c>
      <c r="Q16" s="5" t="s">
        <v>1239</v>
      </c>
    </row>
    <row r="17" ht="78.75" hidden="1" spans="1:17">
      <c r="A17" s="5">
        <v>14</v>
      </c>
      <c r="B17" s="5" t="s">
        <v>1200</v>
      </c>
      <c r="C17" s="5" t="s">
        <v>1193</v>
      </c>
      <c r="D17" s="5" t="s">
        <v>579</v>
      </c>
      <c r="E17" s="5" t="s">
        <v>546</v>
      </c>
      <c r="F17" s="5" t="s">
        <v>1096</v>
      </c>
      <c r="G17" s="5" t="s">
        <v>117</v>
      </c>
      <c r="H17" s="5" t="s">
        <v>1201</v>
      </c>
      <c r="I17" s="5" t="s">
        <v>1240</v>
      </c>
      <c r="J17" s="5">
        <v>33.9</v>
      </c>
      <c r="K17" s="5">
        <v>18.31</v>
      </c>
      <c r="L17" s="5">
        <v>15.59</v>
      </c>
      <c r="M17" s="5" t="s">
        <v>1241</v>
      </c>
      <c r="N17" s="5" t="s">
        <v>1204</v>
      </c>
      <c r="O17" s="5" t="s">
        <v>1198</v>
      </c>
      <c r="P17" s="5" t="s">
        <v>32</v>
      </c>
      <c r="Q17" s="5" t="s">
        <v>1242</v>
      </c>
    </row>
    <row r="18" ht="135" hidden="1" spans="1:17">
      <c r="A18" s="5">
        <v>15</v>
      </c>
      <c r="B18" s="5" t="s">
        <v>1192</v>
      </c>
      <c r="C18" s="5" t="s">
        <v>1193</v>
      </c>
      <c r="D18" s="5" t="s">
        <v>579</v>
      </c>
      <c r="E18" s="5" t="s">
        <v>647</v>
      </c>
      <c r="F18" s="5" t="s">
        <v>1101</v>
      </c>
      <c r="G18" s="5" t="s">
        <v>117</v>
      </c>
      <c r="H18" s="5" t="s">
        <v>1194</v>
      </c>
      <c r="I18" s="5" t="s">
        <v>1243</v>
      </c>
      <c r="J18" s="5">
        <v>141.67</v>
      </c>
      <c r="K18" s="5"/>
      <c r="L18" s="5">
        <v>141.67</v>
      </c>
      <c r="M18" s="5" t="s">
        <v>1207</v>
      </c>
      <c r="N18" s="5" t="s">
        <v>1244</v>
      </c>
      <c r="O18" s="5" t="s">
        <v>1198</v>
      </c>
      <c r="P18" s="5" t="s">
        <v>32</v>
      </c>
      <c r="Q18" s="17" t="s">
        <v>1245</v>
      </c>
    </row>
    <row r="19" ht="78.75" hidden="1" spans="1:17">
      <c r="A19" s="5">
        <v>16</v>
      </c>
      <c r="B19" s="5" t="s">
        <v>1200</v>
      </c>
      <c r="C19" s="5" t="s">
        <v>1193</v>
      </c>
      <c r="D19" s="5" t="s">
        <v>579</v>
      </c>
      <c r="E19" s="5" t="s">
        <v>647</v>
      </c>
      <c r="F19" s="5" t="s">
        <v>1101</v>
      </c>
      <c r="G19" s="5" t="s">
        <v>117</v>
      </c>
      <c r="H19" s="5" t="s">
        <v>1201</v>
      </c>
      <c r="I19" s="5" t="s">
        <v>1246</v>
      </c>
      <c r="J19" s="5">
        <v>27.45</v>
      </c>
      <c r="K19" s="5">
        <v>14.82</v>
      </c>
      <c r="L19" s="5">
        <v>12.63</v>
      </c>
      <c r="M19" s="5" t="s">
        <v>1247</v>
      </c>
      <c r="N19" s="5" t="s">
        <v>1204</v>
      </c>
      <c r="O19" s="5" t="s">
        <v>1198</v>
      </c>
      <c r="P19" s="5" t="s">
        <v>32</v>
      </c>
      <c r="Q19" s="5" t="s">
        <v>1248</v>
      </c>
    </row>
    <row r="20" ht="135" hidden="1" spans="1:17">
      <c r="A20" s="5">
        <v>17</v>
      </c>
      <c r="B20" s="5" t="s">
        <v>1192</v>
      </c>
      <c r="C20" s="5" t="s">
        <v>1193</v>
      </c>
      <c r="D20" s="5" t="s">
        <v>579</v>
      </c>
      <c r="E20" s="5" t="s">
        <v>714</v>
      </c>
      <c r="F20" s="5" t="s">
        <v>1106</v>
      </c>
      <c r="G20" s="5" t="s">
        <v>117</v>
      </c>
      <c r="H20" s="5" t="s">
        <v>1194</v>
      </c>
      <c r="I20" s="5" t="s">
        <v>1249</v>
      </c>
      <c r="J20" s="5">
        <v>22.885</v>
      </c>
      <c r="K20" s="5"/>
      <c r="L20" s="5">
        <v>22.885</v>
      </c>
      <c r="M20" s="5" t="s">
        <v>1207</v>
      </c>
      <c r="N20" s="5" t="s">
        <v>1250</v>
      </c>
      <c r="O20" s="5" t="s">
        <v>1198</v>
      </c>
      <c r="P20" s="5" t="s">
        <v>32</v>
      </c>
      <c r="Q20" s="5" t="s">
        <v>1251</v>
      </c>
    </row>
    <row r="21" ht="78.75" hidden="1" spans="1:17">
      <c r="A21" s="5">
        <v>18</v>
      </c>
      <c r="B21" s="5" t="s">
        <v>1200</v>
      </c>
      <c r="C21" s="5" t="s">
        <v>1193</v>
      </c>
      <c r="D21" s="5" t="s">
        <v>579</v>
      </c>
      <c r="E21" s="5" t="s">
        <v>714</v>
      </c>
      <c r="F21" s="5" t="s">
        <v>1106</v>
      </c>
      <c r="G21" s="5" t="s">
        <v>117</v>
      </c>
      <c r="H21" s="5" t="s">
        <v>1201</v>
      </c>
      <c r="I21" s="5" t="s">
        <v>1252</v>
      </c>
      <c r="J21" s="5">
        <v>5.1</v>
      </c>
      <c r="K21" s="5">
        <v>2.75</v>
      </c>
      <c r="L21" s="5">
        <v>2.35</v>
      </c>
      <c r="M21" s="5" t="s">
        <v>1253</v>
      </c>
      <c r="N21" s="5" t="s">
        <v>1204</v>
      </c>
      <c r="O21" s="5" t="s">
        <v>1198</v>
      </c>
      <c r="P21" s="5" t="s">
        <v>32</v>
      </c>
      <c r="Q21" s="5" t="s">
        <v>1254</v>
      </c>
    </row>
    <row r="22" ht="135" hidden="1" spans="1:17">
      <c r="A22" s="5">
        <v>19</v>
      </c>
      <c r="B22" s="5" t="s">
        <v>1192</v>
      </c>
      <c r="C22" s="5" t="s">
        <v>1193</v>
      </c>
      <c r="D22" s="5" t="s">
        <v>579</v>
      </c>
      <c r="E22" s="5" t="s">
        <v>739</v>
      </c>
      <c r="F22" s="5" t="s">
        <v>1108</v>
      </c>
      <c r="G22" s="5" t="s">
        <v>117</v>
      </c>
      <c r="H22" s="5" t="s">
        <v>1194</v>
      </c>
      <c r="I22" s="5" t="s">
        <v>1255</v>
      </c>
      <c r="J22" s="5">
        <v>53.785</v>
      </c>
      <c r="K22" s="5"/>
      <c r="L22" s="5">
        <v>53.785</v>
      </c>
      <c r="M22" s="5" t="s">
        <v>1207</v>
      </c>
      <c r="N22" s="5" t="s">
        <v>1256</v>
      </c>
      <c r="O22" s="5" t="s">
        <v>1198</v>
      </c>
      <c r="P22" s="5" t="s">
        <v>32</v>
      </c>
      <c r="Q22" s="17" t="s">
        <v>1257</v>
      </c>
    </row>
    <row r="23" ht="78.75" hidden="1" spans="1:17">
      <c r="A23" s="5">
        <v>20</v>
      </c>
      <c r="B23" s="16" t="s">
        <v>1200</v>
      </c>
      <c r="C23" s="16" t="s">
        <v>1193</v>
      </c>
      <c r="D23" s="16" t="s">
        <v>579</v>
      </c>
      <c r="E23" s="16" t="s">
        <v>739</v>
      </c>
      <c r="F23" s="16" t="s">
        <v>1108</v>
      </c>
      <c r="G23" s="16" t="s">
        <v>117</v>
      </c>
      <c r="H23" s="5" t="s">
        <v>1201</v>
      </c>
      <c r="I23" s="16" t="s">
        <v>1258</v>
      </c>
      <c r="J23" s="16">
        <v>11.7</v>
      </c>
      <c r="K23" s="5">
        <v>6.32</v>
      </c>
      <c r="L23" s="5">
        <v>5.38</v>
      </c>
      <c r="M23" s="16" t="s">
        <v>1259</v>
      </c>
      <c r="N23" s="16" t="s">
        <v>1204</v>
      </c>
      <c r="O23" s="16" t="s">
        <v>1198</v>
      </c>
      <c r="P23" s="16" t="s">
        <v>32</v>
      </c>
      <c r="Q23" s="18" t="s">
        <v>1260</v>
      </c>
    </row>
    <row r="24" ht="135" spans="1:17">
      <c r="A24" s="5">
        <v>21</v>
      </c>
      <c r="B24" s="5" t="s">
        <v>1192</v>
      </c>
      <c r="C24" s="5" t="s">
        <v>1193</v>
      </c>
      <c r="D24" s="5" t="s">
        <v>579</v>
      </c>
      <c r="E24" s="5" t="s">
        <v>792</v>
      </c>
      <c r="F24" s="5" t="s">
        <v>1113</v>
      </c>
      <c r="G24" s="5" t="s">
        <v>117</v>
      </c>
      <c r="H24" s="5" t="s">
        <v>1194</v>
      </c>
      <c r="I24" s="5" t="s">
        <v>1261</v>
      </c>
      <c r="J24" s="5">
        <v>133.82</v>
      </c>
      <c r="K24" s="5"/>
      <c r="L24" s="5">
        <v>133.82</v>
      </c>
      <c r="M24" s="5" t="s">
        <v>1207</v>
      </c>
      <c r="N24" s="5" t="s">
        <v>1262</v>
      </c>
      <c r="O24" s="5" t="s">
        <v>1198</v>
      </c>
      <c r="P24" s="5" t="s">
        <v>32</v>
      </c>
      <c r="Q24" s="17" t="s">
        <v>1263</v>
      </c>
    </row>
    <row r="25" ht="78.75" spans="1:17">
      <c r="A25" s="5">
        <v>22</v>
      </c>
      <c r="B25" s="5" t="s">
        <v>1200</v>
      </c>
      <c r="C25" s="5" t="s">
        <v>1193</v>
      </c>
      <c r="D25" s="5" t="s">
        <v>579</v>
      </c>
      <c r="E25" s="5" t="s">
        <v>792</v>
      </c>
      <c r="F25" s="5" t="s">
        <v>1113</v>
      </c>
      <c r="G25" s="5" t="s">
        <v>117</v>
      </c>
      <c r="H25" s="5" t="s">
        <v>1201</v>
      </c>
      <c r="I25" s="5" t="s">
        <v>1264</v>
      </c>
      <c r="J25" s="5">
        <v>27.6</v>
      </c>
      <c r="K25" s="5">
        <v>14.9</v>
      </c>
      <c r="L25" s="5">
        <v>12.7</v>
      </c>
      <c r="M25" s="5" t="s">
        <v>1265</v>
      </c>
      <c r="N25" s="5" t="s">
        <v>1204</v>
      </c>
      <c r="O25" s="5" t="s">
        <v>1198</v>
      </c>
      <c r="P25" s="5" t="s">
        <v>32</v>
      </c>
      <c r="Q25" s="17" t="s">
        <v>1266</v>
      </c>
    </row>
    <row r="26" ht="78.75" hidden="1" spans="1:17">
      <c r="A26" s="5">
        <v>23</v>
      </c>
      <c r="B26" s="5" t="s">
        <v>1200</v>
      </c>
      <c r="C26" s="5" t="s">
        <v>1193</v>
      </c>
      <c r="D26" s="5" t="s">
        <v>579</v>
      </c>
      <c r="E26" s="5" t="s">
        <v>864</v>
      </c>
      <c r="F26" s="5" t="s">
        <v>1118</v>
      </c>
      <c r="G26" s="5" t="s">
        <v>117</v>
      </c>
      <c r="H26" s="5" t="s">
        <v>1201</v>
      </c>
      <c r="I26" s="5" t="s">
        <v>1267</v>
      </c>
      <c r="J26" s="5">
        <v>14.4</v>
      </c>
      <c r="K26" s="5">
        <v>7.78</v>
      </c>
      <c r="L26" s="5">
        <v>6.62</v>
      </c>
      <c r="M26" s="5" t="s">
        <v>1268</v>
      </c>
      <c r="N26" s="5" t="s">
        <v>1204</v>
      </c>
      <c r="O26" s="5" t="s">
        <v>1198</v>
      </c>
      <c r="P26" s="5" t="s">
        <v>32</v>
      </c>
      <c r="Q26" s="17" t="s">
        <v>1269</v>
      </c>
    </row>
    <row r="27" ht="135" hidden="1" spans="1:17">
      <c r="A27" s="5">
        <v>24</v>
      </c>
      <c r="B27" s="5" t="s">
        <v>1192</v>
      </c>
      <c r="C27" s="5" t="s">
        <v>1193</v>
      </c>
      <c r="D27" s="5" t="s">
        <v>579</v>
      </c>
      <c r="E27" s="5" t="s">
        <v>864</v>
      </c>
      <c r="F27" s="5" t="s">
        <v>1118</v>
      </c>
      <c r="G27" s="5" t="s">
        <v>117</v>
      </c>
      <c r="H27" s="5" t="s">
        <v>1194</v>
      </c>
      <c r="I27" s="5" t="s">
        <v>1270</v>
      </c>
      <c r="J27" s="5">
        <v>42.31</v>
      </c>
      <c r="K27" s="5"/>
      <c r="L27" s="5">
        <v>42.31</v>
      </c>
      <c r="M27" s="5" t="s">
        <v>1207</v>
      </c>
      <c r="N27" s="5" t="s">
        <v>1271</v>
      </c>
      <c r="O27" s="5" t="s">
        <v>1198</v>
      </c>
      <c r="P27" s="5" t="s">
        <v>32</v>
      </c>
      <c r="Q27" s="17" t="s">
        <v>1272</v>
      </c>
    </row>
    <row r="28" ht="78.75" hidden="1" spans="1:17">
      <c r="A28" s="5">
        <v>25</v>
      </c>
      <c r="B28" s="5" t="s">
        <v>1200</v>
      </c>
      <c r="C28" s="5" t="s">
        <v>1193</v>
      </c>
      <c r="D28" s="5" t="s">
        <v>579</v>
      </c>
      <c r="E28" s="5" t="s">
        <v>902</v>
      </c>
      <c r="F28" s="5" t="s">
        <v>1123</v>
      </c>
      <c r="G28" s="5" t="s">
        <v>117</v>
      </c>
      <c r="H28" s="5" t="s">
        <v>1201</v>
      </c>
      <c r="I28" s="5" t="s">
        <v>1273</v>
      </c>
      <c r="J28" s="5">
        <v>16.8</v>
      </c>
      <c r="K28" s="5">
        <v>9.07</v>
      </c>
      <c r="L28" s="5">
        <v>7.73</v>
      </c>
      <c r="M28" s="5" t="s">
        <v>1274</v>
      </c>
      <c r="N28" s="5" t="s">
        <v>1204</v>
      </c>
      <c r="O28" s="5" t="s">
        <v>1198</v>
      </c>
      <c r="P28" s="5" t="s">
        <v>32</v>
      </c>
      <c r="Q28" s="17" t="s">
        <v>1275</v>
      </c>
    </row>
    <row r="29" ht="135" hidden="1" spans="1:17">
      <c r="A29" s="5">
        <v>26</v>
      </c>
      <c r="B29" s="5" t="s">
        <v>1192</v>
      </c>
      <c r="C29" s="5" t="s">
        <v>1193</v>
      </c>
      <c r="D29" s="5" t="s">
        <v>579</v>
      </c>
      <c r="E29" s="5" t="s">
        <v>902</v>
      </c>
      <c r="F29" s="5" t="s">
        <v>1123</v>
      </c>
      <c r="G29" s="5" t="s">
        <v>117</v>
      </c>
      <c r="H29" s="5" t="s">
        <v>1194</v>
      </c>
      <c r="I29" s="5" t="s">
        <v>1276</v>
      </c>
      <c r="J29" s="5">
        <v>89.38</v>
      </c>
      <c r="K29" s="5"/>
      <c r="L29" s="5">
        <v>89.38</v>
      </c>
      <c r="M29" s="5" t="s">
        <v>1207</v>
      </c>
      <c r="N29" s="5" t="s">
        <v>1277</v>
      </c>
      <c r="O29" s="5" t="s">
        <v>1198</v>
      </c>
      <c r="P29" s="5" t="s">
        <v>32</v>
      </c>
      <c r="Q29" s="17" t="s">
        <v>1278</v>
      </c>
    </row>
    <row r="30" ht="135" hidden="1" spans="1:17">
      <c r="A30" s="5">
        <v>27</v>
      </c>
      <c r="B30" s="5" t="s">
        <v>1192</v>
      </c>
      <c r="C30" s="5" t="s">
        <v>1193</v>
      </c>
      <c r="D30" s="5" t="s">
        <v>579</v>
      </c>
      <c r="E30" s="5" t="s">
        <v>988</v>
      </c>
      <c r="F30" s="5" t="s">
        <v>1190</v>
      </c>
      <c r="G30" s="5" t="s">
        <v>117</v>
      </c>
      <c r="H30" s="5" t="s">
        <v>1194</v>
      </c>
      <c r="I30" s="5" t="s">
        <v>1279</v>
      </c>
      <c r="J30" s="5">
        <v>94.575</v>
      </c>
      <c r="K30" s="5"/>
      <c r="L30" s="5">
        <v>94.575</v>
      </c>
      <c r="M30" s="5" t="s">
        <v>1207</v>
      </c>
      <c r="N30" s="5" t="s">
        <v>1280</v>
      </c>
      <c r="O30" s="5" t="s">
        <v>1198</v>
      </c>
      <c r="P30" s="5" t="s">
        <v>32</v>
      </c>
      <c r="Q30" s="5" t="s">
        <v>1281</v>
      </c>
    </row>
    <row r="31" ht="78.75" hidden="1" spans="1:17">
      <c r="A31" s="5">
        <v>28</v>
      </c>
      <c r="B31" s="5" t="s">
        <v>1200</v>
      </c>
      <c r="C31" s="5" t="s">
        <v>1193</v>
      </c>
      <c r="D31" s="5" t="s">
        <v>579</v>
      </c>
      <c r="E31" s="5" t="s">
        <v>988</v>
      </c>
      <c r="F31" s="5" t="s">
        <v>1190</v>
      </c>
      <c r="G31" s="5" t="s">
        <v>117</v>
      </c>
      <c r="H31" s="5" t="s">
        <v>1201</v>
      </c>
      <c r="I31" s="5" t="s">
        <v>1282</v>
      </c>
      <c r="J31" s="5">
        <v>3.6</v>
      </c>
      <c r="K31" s="5">
        <v>1.94</v>
      </c>
      <c r="L31" s="5">
        <v>1.66</v>
      </c>
      <c r="M31" s="5" t="s">
        <v>1283</v>
      </c>
      <c r="N31" s="5" t="s">
        <v>1204</v>
      </c>
      <c r="O31" s="5" t="s">
        <v>1198</v>
      </c>
      <c r="P31" s="5" t="s">
        <v>32</v>
      </c>
      <c r="Q31" s="5" t="s">
        <v>1284</v>
      </c>
    </row>
    <row r="32" hidden="1" spans="10:12">
      <c r="J32" s="11">
        <f>SUM(J4:J31)</f>
        <v>1504.317</v>
      </c>
      <c r="K32" s="11">
        <f>SUM(K4:K31)</f>
        <v>135.94</v>
      </c>
      <c r="L32" s="11">
        <f>SUM(L4:L31)</f>
        <v>1368.377</v>
      </c>
    </row>
  </sheetData>
  <autoFilter ref="A3:Q32">
    <filterColumn colId="4">
      <customFilters>
        <customFilter operator="equal" val="小圩镇"/>
      </customFilters>
    </filterColumn>
    <extLst/>
  </autoFilter>
  <mergeCells count="14">
    <mergeCell ref="A1:Q1"/>
    <mergeCell ref="E2:F2"/>
    <mergeCell ref="K2:L2"/>
    <mergeCell ref="M2:O2"/>
    <mergeCell ref="A2:A3"/>
    <mergeCell ref="B2:B3"/>
    <mergeCell ref="C2:C3"/>
    <mergeCell ref="D2:D3"/>
    <mergeCell ref="G2:G3"/>
    <mergeCell ref="H2:H3"/>
    <mergeCell ref="I2:I3"/>
    <mergeCell ref="J2:J3"/>
    <mergeCell ref="P2:P3"/>
    <mergeCell ref="Q2:Q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18"/>
  <sheetViews>
    <sheetView workbookViewId="0">
      <selection activeCell="E3" sqref="$A3:$XFD3"/>
    </sheetView>
  </sheetViews>
  <sheetFormatPr defaultColWidth="9" defaultRowHeight="13.5"/>
  <cols>
    <col min="1" max="1" width="3.875" customWidth="1"/>
    <col min="3" max="3" width="4.25" customWidth="1"/>
    <col min="4" max="4" width="5.125" customWidth="1"/>
    <col min="5" max="6" width="6.625" customWidth="1"/>
    <col min="7" max="7" width="5" customWidth="1"/>
    <col min="8" max="8" width="7.5" customWidth="1"/>
    <col min="9" max="9" width="16.625" customWidth="1"/>
    <col min="10" max="10" width="8.625" customWidth="1"/>
    <col min="11" max="11" width="9" customWidth="1"/>
    <col min="12" max="12" width="8.375" customWidth="1"/>
    <col min="13" max="13" width="14.75" customWidth="1"/>
    <col min="14" max="14" width="12.125" customWidth="1"/>
    <col min="15" max="15" width="11.125" customWidth="1"/>
    <col min="16" max="16" width="6.625" customWidth="1"/>
    <col min="17" max="17" width="22.75" customWidth="1"/>
  </cols>
  <sheetData>
    <row r="1" ht="31.5" spans="1:17">
      <c r="A1" s="1" t="s">
        <v>1285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/>
      <c r="G2" s="2" t="s">
        <v>6</v>
      </c>
      <c r="H2" s="2" t="s">
        <v>7</v>
      </c>
      <c r="I2" s="2" t="s">
        <v>8</v>
      </c>
      <c r="J2" s="3" t="s">
        <v>9</v>
      </c>
      <c r="K2" s="2" t="s">
        <v>10</v>
      </c>
      <c r="L2" s="2"/>
      <c r="M2" s="7" t="s">
        <v>11</v>
      </c>
      <c r="N2" s="8"/>
      <c r="O2" s="9"/>
      <c r="P2" s="2" t="s">
        <v>12</v>
      </c>
      <c r="Q2" s="2" t="s">
        <v>13</v>
      </c>
    </row>
    <row r="3" ht="22.5" spans="1:17">
      <c r="A3" s="2"/>
      <c r="B3" s="2"/>
      <c r="C3" s="2"/>
      <c r="D3" s="4"/>
      <c r="E3" s="2" t="s">
        <v>14</v>
      </c>
      <c r="F3" s="2" t="s">
        <v>15</v>
      </c>
      <c r="G3" s="2"/>
      <c r="H3" s="2"/>
      <c r="I3" s="2"/>
      <c r="J3" s="4"/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"/>
      <c r="Q3" s="2"/>
    </row>
    <row r="4" ht="56.25" hidden="1" spans="1:17">
      <c r="A4" s="5">
        <v>1</v>
      </c>
      <c r="B4" s="5" t="s">
        <v>1286</v>
      </c>
      <c r="C4" s="5" t="s">
        <v>1287</v>
      </c>
      <c r="D4" s="5" t="s">
        <v>579</v>
      </c>
      <c r="E4" s="5" t="s">
        <v>24</v>
      </c>
      <c r="F4" s="5" t="s">
        <v>1288</v>
      </c>
      <c r="G4" s="5" t="s">
        <v>61</v>
      </c>
      <c r="H4" s="5" t="s">
        <v>1289</v>
      </c>
      <c r="I4" s="5" t="s">
        <v>1290</v>
      </c>
      <c r="J4" s="5">
        <v>7.05</v>
      </c>
      <c r="K4" s="5"/>
      <c r="L4" s="5">
        <v>7.05</v>
      </c>
      <c r="M4" s="5" t="s">
        <v>1291</v>
      </c>
      <c r="N4" s="5" t="s">
        <v>1292</v>
      </c>
      <c r="O4" s="5" t="s">
        <v>1293</v>
      </c>
      <c r="P4" s="5" t="s">
        <v>32</v>
      </c>
      <c r="Q4" s="5" t="s">
        <v>1294</v>
      </c>
    </row>
    <row r="5" ht="56.25" hidden="1" spans="1:17">
      <c r="A5" s="5">
        <v>2</v>
      </c>
      <c r="B5" s="5" t="s">
        <v>1286</v>
      </c>
      <c r="C5" s="5" t="s">
        <v>1287</v>
      </c>
      <c r="D5" s="5" t="s">
        <v>579</v>
      </c>
      <c r="E5" s="5" t="s">
        <v>104</v>
      </c>
      <c r="F5" s="15" t="s">
        <v>1295</v>
      </c>
      <c r="G5" s="5" t="s">
        <v>61</v>
      </c>
      <c r="H5" s="5" t="s">
        <v>1289</v>
      </c>
      <c r="I5" s="5" t="s">
        <v>1296</v>
      </c>
      <c r="J5" s="5">
        <v>1.2</v>
      </c>
      <c r="K5" s="5"/>
      <c r="L5" s="5">
        <v>1.2</v>
      </c>
      <c r="M5" s="5" t="s">
        <v>1291</v>
      </c>
      <c r="N5" s="5" t="s">
        <v>1297</v>
      </c>
      <c r="O5" s="5" t="s">
        <v>1293</v>
      </c>
      <c r="P5" s="5" t="s">
        <v>32</v>
      </c>
      <c r="Q5" s="5" t="s">
        <v>1298</v>
      </c>
    </row>
    <row r="6" ht="56.25" hidden="1" spans="1:17">
      <c r="A6" s="5">
        <v>3</v>
      </c>
      <c r="B6" s="5" t="s">
        <v>1286</v>
      </c>
      <c r="C6" s="5" t="s">
        <v>1287</v>
      </c>
      <c r="D6" s="5" t="s">
        <v>579</v>
      </c>
      <c r="E6" s="5" t="s">
        <v>196</v>
      </c>
      <c r="F6" s="5" t="s">
        <v>1081</v>
      </c>
      <c r="G6" s="5" t="s">
        <v>61</v>
      </c>
      <c r="H6" s="5" t="s">
        <v>1289</v>
      </c>
      <c r="I6" s="5" t="s">
        <v>1299</v>
      </c>
      <c r="J6" s="5">
        <v>14.4</v>
      </c>
      <c r="K6" s="5"/>
      <c r="L6" s="5">
        <v>14.4</v>
      </c>
      <c r="M6" s="5" t="s">
        <v>1291</v>
      </c>
      <c r="N6" s="5" t="s">
        <v>1300</v>
      </c>
      <c r="O6" s="5" t="s">
        <v>1293</v>
      </c>
      <c r="P6" s="5" t="s">
        <v>32</v>
      </c>
      <c r="Q6" s="5" t="s">
        <v>1301</v>
      </c>
    </row>
    <row r="7" ht="56.25" hidden="1" spans="1:17">
      <c r="A7" s="5">
        <v>4</v>
      </c>
      <c r="B7" s="5" t="s">
        <v>1286</v>
      </c>
      <c r="C7" s="5" t="s">
        <v>1287</v>
      </c>
      <c r="D7" s="5" t="s">
        <v>579</v>
      </c>
      <c r="E7" s="5" t="s">
        <v>338</v>
      </c>
      <c r="F7" s="5" t="s">
        <v>1086</v>
      </c>
      <c r="G7" s="5" t="s">
        <v>61</v>
      </c>
      <c r="H7" s="5" t="s">
        <v>1289</v>
      </c>
      <c r="I7" s="5" t="s">
        <v>1302</v>
      </c>
      <c r="J7" s="5">
        <v>55.25</v>
      </c>
      <c r="K7" s="5"/>
      <c r="L7" s="5">
        <v>55.25</v>
      </c>
      <c r="M7" s="5" t="s">
        <v>1291</v>
      </c>
      <c r="N7" s="5" t="s">
        <v>1303</v>
      </c>
      <c r="O7" s="5" t="s">
        <v>1293</v>
      </c>
      <c r="P7" s="5" t="s">
        <v>32</v>
      </c>
      <c r="Q7" s="5" t="s">
        <v>1304</v>
      </c>
    </row>
    <row r="8" ht="56.25" hidden="1" spans="1:17">
      <c r="A8" s="5">
        <v>5</v>
      </c>
      <c r="B8" s="5" t="s">
        <v>1286</v>
      </c>
      <c r="C8" s="5" t="s">
        <v>1287</v>
      </c>
      <c r="D8" s="5" t="s">
        <v>579</v>
      </c>
      <c r="E8" s="5" t="s">
        <v>487</v>
      </c>
      <c r="F8" s="5" t="s">
        <v>1091</v>
      </c>
      <c r="G8" s="5" t="s">
        <v>61</v>
      </c>
      <c r="H8" s="5" t="s">
        <v>1289</v>
      </c>
      <c r="I8" s="5" t="s">
        <v>1305</v>
      </c>
      <c r="J8" s="5">
        <v>24.8</v>
      </c>
      <c r="K8" s="5"/>
      <c r="L8" s="5">
        <v>24.8</v>
      </c>
      <c r="M8" s="5" t="s">
        <v>1291</v>
      </c>
      <c r="N8" s="5" t="s">
        <v>1306</v>
      </c>
      <c r="O8" s="5" t="s">
        <v>1293</v>
      </c>
      <c r="P8" s="5" t="s">
        <v>32</v>
      </c>
      <c r="Q8" s="5" t="s">
        <v>1307</v>
      </c>
    </row>
    <row r="9" ht="56.25" hidden="1" spans="1:17">
      <c r="A9" s="5">
        <v>6</v>
      </c>
      <c r="B9" s="5" t="s">
        <v>1286</v>
      </c>
      <c r="C9" s="5" t="s">
        <v>1287</v>
      </c>
      <c r="D9" s="5" t="s">
        <v>579</v>
      </c>
      <c r="E9" s="5" t="s">
        <v>546</v>
      </c>
      <c r="F9" s="5" t="s">
        <v>1096</v>
      </c>
      <c r="G9" s="5" t="s">
        <v>61</v>
      </c>
      <c r="H9" s="5" t="s">
        <v>1289</v>
      </c>
      <c r="I9" s="5" t="s">
        <v>1308</v>
      </c>
      <c r="J9" s="5">
        <v>30</v>
      </c>
      <c r="K9" s="5"/>
      <c r="L9" s="5">
        <v>30</v>
      </c>
      <c r="M9" s="5" t="s">
        <v>1291</v>
      </c>
      <c r="N9" s="5" t="s">
        <v>1309</v>
      </c>
      <c r="O9" s="5" t="s">
        <v>1293</v>
      </c>
      <c r="P9" s="5" t="s">
        <v>32</v>
      </c>
      <c r="Q9" s="5" t="s">
        <v>1310</v>
      </c>
    </row>
    <row r="10" ht="56.25" hidden="1" spans="1:17">
      <c r="A10" s="5">
        <v>7</v>
      </c>
      <c r="B10" s="5" t="s">
        <v>1286</v>
      </c>
      <c r="C10" s="5" t="s">
        <v>1287</v>
      </c>
      <c r="D10" s="5" t="s">
        <v>579</v>
      </c>
      <c r="E10" s="5" t="s">
        <v>647</v>
      </c>
      <c r="F10" s="5" t="s">
        <v>1311</v>
      </c>
      <c r="G10" s="5" t="s">
        <v>61</v>
      </c>
      <c r="H10" s="5" t="s">
        <v>1289</v>
      </c>
      <c r="I10" s="5" t="s">
        <v>1290</v>
      </c>
      <c r="J10" s="5">
        <v>8.7</v>
      </c>
      <c r="K10" s="5"/>
      <c r="L10" s="5">
        <v>8.7</v>
      </c>
      <c r="M10" s="5" t="s">
        <v>1291</v>
      </c>
      <c r="N10" s="5" t="s">
        <v>1312</v>
      </c>
      <c r="O10" s="5" t="s">
        <v>1293</v>
      </c>
      <c r="P10" s="5" t="s">
        <v>32</v>
      </c>
      <c r="Q10" s="5" t="s">
        <v>1294</v>
      </c>
    </row>
    <row r="11" ht="56.25" hidden="1" spans="1:17">
      <c r="A11" s="5">
        <v>8</v>
      </c>
      <c r="B11" s="5" t="s">
        <v>1286</v>
      </c>
      <c r="C11" s="5" t="s">
        <v>1287</v>
      </c>
      <c r="D11" s="5" t="s">
        <v>579</v>
      </c>
      <c r="E11" s="5" t="s">
        <v>714</v>
      </c>
      <c r="F11" s="5" t="s">
        <v>1106</v>
      </c>
      <c r="G11" s="5" t="s">
        <v>61</v>
      </c>
      <c r="H11" s="5" t="s">
        <v>1289</v>
      </c>
      <c r="I11" s="5" t="s">
        <v>1313</v>
      </c>
      <c r="J11" s="5">
        <v>6</v>
      </c>
      <c r="K11" s="5"/>
      <c r="L11" s="5">
        <v>6</v>
      </c>
      <c r="M11" s="5" t="s">
        <v>1291</v>
      </c>
      <c r="N11" s="5" t="s">
        <v>1314</v>
      </c>
      <c r="O11" s="5" t="s">
        <v>1293</v>
      </c>
      <c r="P11" s="5" t="s">
        <v>32</v>
      </c>
      <c r="Q11" s="5" t="s">
        <v>1315</v>
      </c>
    </row>
    <row r="12" ht="56.25" hidden="1" spans="1:17">
      <c r="A12" s="5">
        <v>9</v>
      </c>
      <c r="B12" s="5" t="s">
        <v>1286</v>
      </c>
      <c r="C12" s="5" t="s">
        <v>1287</v>
      </c>
      <c r="D12" s="5" t="s">
        <v>579</v>
      </c>
      <c r="E12" s="5" t="s">
        <v>739</v>
      </c>
      <c r="F12" s="5" t="s">
        <v>1108</v>
      </c>
      <c r="G12" s="5" t="s">
        <v>61</v>
      </c>
      <c r="H12" s="5" t="s">
        <v>1289</v>
      </c>
      <c r="I12" s="5" t="s">
        <v>1316</v>
      </c>
      <c r="J12" s="5">
        <v>20.4</v>
      </c>
      <c r="K12" s="5"/>
      <c r="L12" s="5">
        <v>20.4</v>
      </c>
      <c r="M12" s="5" t="s">
        <v>1291</v>
      </c>
      <c r="N12" s="5" t="s">
        <v>1317</v>
      </c>
      <c r="O12" s="5" t="s">
        <v>1293</v>
      </c>
      <c r="P12" s="5" t="s">
        <v>32</v>
      </c>
      <c r="Q12" s="5" t="s">
        <v>1318</v>
      </c>
    </row>
    <row r="13" ht="56.25" spans="1:17">
      <c r="A13" s="5">
        <v>10</v>
      </c>
      <c r="B13" s="5" t="s">
        <v>1286</v>
      </c>
      <c r="C13" s="5" t="s">
        <v>1287</v>
      </c>
      <c r="D13" s="5" t="s">
        <v>579</v>
      </c>
      <c r="E13" s="5" t="s">
        <v>792</v>
      </c>
      <c r="F13" s="5" t="s">
        <v>1319</v>
      </c>
      <c r="G13" s="5" t="s">
        <v>61</v>
      </c>
      <c r="H13" s="5" t="s">
        <v>1289</v>
      </c>
      <c r="I13" s="5" t="s">
        <v>1320</v>
      </c>
      <c r="J13" s="5">
        <v>9.5</v>
      </c>
      <c r="K13" s="5"/>
      <c r="L13" s="5">
        <v>9.5</v>
      </c>
      <c r="M13" s="5" t="s">
        <v>1291</v>
      </c>
      <c r="N13" s="5" t="s">
        <v>1321</v>
      </c>
      <c r="O13" s="5" t="s">
        <v>1293</v>
      </c>
      <c r="P13" s="5" t="s">
        <v>32</v>
      </c>
      <c r="Q13" s="5" t="s">
        <v>1322</v>
      </c>
    </row>
    <row r="14" ht="56.25" hidden="1" spans="1:17">
      <c r="A14" s="5">
        <v>11</v>
      </c>
      <c r="B14" s="5" t="s">
        <v>1286</v>
      </c>
      <c r="C14" s="5" t="s">
        <v>1287</v>
      </c>
      <c r="D14" s="5" t="s">
        <v>579</v>
      </c>
      <c r="E14" s="5" t="s">
        <v>864</v>
      </c>
      <c r="F14" s="5" t="s">
        <v>1118</v>
      </c>
      <c r="G14" s="5" t="s">
        <v>61</v>
      </c>
      <c r="H14" s="5" t="s">
        <v>1289</v>
      </c>
      <c r="I14" s="5" t="s">
        <v>1323</v>
      </c>
      <c r="J14" s="5">
        <v>20</v>
      </c>
      <c r="K14" s="5"/>
      <c r="L14" s="5">
        <v>20</v>
      </c>
      <c r="M14" s="5" t="s">
        <v>1291</v>
      </c>
      <c r="N14" s="5" t="s">
        <v>1324</v>
      </c>
      <c r="O14" s="5" t="s">
        <v>1293</v>
      </c>
      <c r="P14" s="5" t="s">
        <v>32</v>
      </c>
      <c r="Q14" s="5" t="s">
        <v>1325</v>
      </c>
    </row>
    <row r="15" ht="56.25" hidden="1" spans="1:17">
      <c r="A15" s="5">
        <v>12</v>
      </c>
      <c r="B15" s="5" t="s">
        <v>1286</v>
      </c>
      <c r="C15" s="5" t="s">
        <v>1287</v>
      </c>
      <c r="D15" s="5" t="s">
        <v>579</v>
      </c>
      <c r="E15" s="5" t="s">
        <v>902</v>
      </c>
      <c r="F15" s="5" t="s">
        <v>1326</v>
      </c>
      <c r="G15" s="5" t="s">
        <v>61</v>
      </c>
      <c r="H15" s="5" t="s">
        <v>1289</v>
      </c>
      <c r="I15" s="5" t="s">
        <v>1327</v>
      </c>
      <c r="J15" s="5">
        <v>5.4</v>
      </c>
      <c r="K15" s="5"/>
      <c r="L15" s="5">
        <v>5.4</v>
      </c>
      <c r="M15" s="5" t="s">
        <v>1291</v>
      </c>
      <c r="N15" s="5" t="s">
        <v>1328</v>
      </c>
      <c r="O15" s="5" t="s">
        <v>1293</v>
      </c>
      <c r="P15" s="5" t="s">
        <v>32</v>
      </c>
      <c r="Q15" s="5" t="s">
        <v>1329</v>
      </c>
    </row>
    <row r="16" ht="56.25" hidden="1" spans="1:17">
      <c r="A16" s="5">
        <v>13</v>
      </c>
      <c r="B16" s="5" t="s">
        <v>1286</v>
      </c>
      <c r="C16" s="5" t="s">
        <v>1287</v>
      </c>
      <c r="D16" s="5" t="s">
        <v>579</v>
      </c>
      <c r="E16" s="5" t="s">
        <v>988</v>
      </c>
      <c r="F16" s="5" t="s">
        <v>1190</v>
      </c>
      <c r="G16" s="5" t="s">
        <v>61</v>
      </c>
      <c r="H16" s="5" t="s">
        <v>1289</v>
      </c>
      <c r="I16" s="5" t="s">
        <v>1330</v>
      </c>
      <c r="J16" s="5">
        <v>50</v>
      </c>
      <c r="K16" s="5"/>
      <c r="L16" s="5">
        <v>50</v>
      </c>
      <c r="M16" s="5" t="s">
        <v>1291</v>
      </c>
      <c r="N16" s="5" t="s">
        <v>1331</v>
      </c>
      <c r="O16" s="5" t="s">
        <v>1293</v>
      </c>
      <c r="P16" s="5" t="s">
        <v>32</v>
      </c>
      <c r="Q16" s="5" t="s">
        <v>1332</v>
      </c>
    </row>
    <row r="17" ht="56.25" hidden="1" spans="1:17">
      <c r="A17" s="5">
        <v>14</v>
      </c>
      <c r="B17" s="5" t="s">
        <v>1286</v>
      </c>
      <c r="C17" s="5" t="s">
        <v>1287</v>
      </c>
      <c r="D17" s="5" t="s">
        <v>579</v>
      </c>
      <c r="E17" s="5" t="s">
        <v>441</v>
      </c>
      <c r="F17" s="5" t="s">
        <v>1157</v>
      </c>
      <c r="G17" s="5" t="s">
        <v>61</v>
      </c>
      <c r="H17" s="5" t="s">
        <v>1289</v>
      </c>
      <c r="I17" s="5" t="s">
        <v>1333</v>
      </c>
      <c r="J17" s="5">
        <v>20</v>
      </c>
      <c r="K17" s="5"/>
      <c r="L17" s="5">
        <v>20</v>
      </c>
      <c r="M17" s="5" t="s">
        <v>1291</v>
      </c>
      <c r="N17" s="5" t="s">
        <v>1334</v>
      </c>
      <c r="O17" s="5" t="s">
        <v>1293</v>
      </c>
      <c r="P17" s="5" t="s">
        <v>32</v>
      </c>
      <c r="Q17" s="5" t="s">
        <v>1335</v>
      </c>
    </row>
    <row r="18" hidden="1" spans="10:12">
      <c r="J18" s="11">
        <f>SUM(J4:J17)</f>
        <v>272.7</v>
      </c>
      <c r="K18" s="11">
        <f>SUM(K4:K17)</f>
        <v>0</v>
      </c>
      <c r="L18" s="11">
        <f>SUM(L4:L17)</f>
        <v>272.7</v>
      </c>
    </row>
  </sheetData>
  <autoFilter ref="A3:Q18">
    <filterColumn colId="4">
      <customFilters>
        <customFilter operator="equal" val="小圩镇"/>
      </customFilters>
    </filterColumn>
    <extLst/>
  </autoFilter>
  <mergeCells count="14">
    <mergeCell ref="A1:Q1"/>
    <mergeCell ref="E2:F2"/>
    <mergeCell ref="K2:L2"/>
    <mergeCell ref="M2:O2"/>
    <mergeCell ref="A2:A3"/>
    <mergeCell ref="B2:B3"/>
    <mergeCell ref="C2:C3"/>
    <mergeCell ref="D2:D3"/>
    <mergeCell ref="G2:G3"/>
    <mergeCell ref="H2:H3"/>
    <mergeCell ref="I2:I3"/>
    <mergeCell ref="J2:J3"/>
    <mergeCell ref="P2:P3"/>
    <mergeCell ref="Q2:Q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18"/>
  <sheetViews>
    <sheetView workbookViewId="0">
      <selection activeCell="E3" sqref="$A3:$XFD3"/>
    </sheetView>
  </sheetViews>
  <sheetFormatPr defaultColWidth="9" defaultRowHeight="13.5"/>
  <cols>
    <col min="1" max="1" width="3.875" customWidth="1"/>
    <col min="3" max="3" width="4.25" customWidth="1"/>
    <col min="4" max="4" width="5.125" customWidth="1"/>
    <col min="5" max="6" width="6.625" customWidth="1"/>
    <col min="7" max="7" width="5" customWidth="1"/>
    <col min="8" max="8" width="7.5" customWidth="1"/>
    <col min="9" max="9" width="16.625" customWidth="1"/>
    <col min="10" max="10" width="8.625" customWidth="1"/>
    <col min="11" max="11" width="9" customWidth="1"/>
    <col min="12" max="12" width="8.375" customWidth="1"/>
    <col min="13" max="13" width="14.75" customWidth="1"/>
    <col min="14" max="14" width="12.125" customWidth="1"/>
    <col min="15" max="15" width="11.125" customWidth="1"/>
    <col min="16" max="16" width="6.625" customWidth="1"/>
    <col min="17" max="17" width="22.75" customWidth="1"/>
  </cols>
  <sheetData>
    <row r="1" ht="31.5" spans="1:17">
      <c r="A1" s="1" t="s">
        <v>1336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/>
      <c r="G2" s="2" t="s">
        <v>6</v>
      </c>
      <c r="H2" s="2" t="s">
        <v>7</v>
      </c>
      <c r="I2" s="2" t="s">
        <v>8</v>
      </c>
      <c r="J2" s="3" t="s">
        <v>9</v>
      </c>
      <c r="K2" s="2" t="s">
        <v>10</v>
      </c>
      <c r="L2" s="2"/>
      <c r="M2" s="7" t="s">
        <v>11</v>
      </c>
      <c r="N2" s="8"/>
      <c r="O2" s="9"/>
      <c r="P2" s="2" t="s">
        <v>12</v>
      </c>
      <c r="Q2" s="2" t="s">
        <v>13</v>
      </c>
    </row>
    <row r="3" ht="22.5" spans="1:17">
      <c r="A3" s="2"/>
      <c r="B3" s="2"/>
      <c r="C3" s="2"/>
      <c r="D3" s="4"/>
      <c r="E3" s="2" t="s">
        <v>14</v>
      </c>
      <c r="F3" s="2" t="s">
        <v>15</v>
      </c>
      <c r="G3" s="2"/>
      <c r="H3" s="2"/>
      <c r="I3" s="2"/>
      <c r="J3" s="4"/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"/>
      <c r="Q3" s="2"/>
    </row>
    <row r="4" ht="78.75" hidden="1" spans="1:17">
      <c r="A4" s="5">
        <v>1</v>
      </c>
      <c r="B4" s="5" t="s">
        <v>1337</v>
      </c>
      <c r="C4" s="5" t="s">
        <v>1338</v>
      </c>
      <c r="D4" s="5" t="s">
        <v>579</v>
      </c>
      <c r="E4" s="5" t="s">
        <v>24</v>
      </c>
      <c r="F4" s="5" t="s">
        <v>1136</v>
      </c>
      <c r="G4" s="5" t="s">
        <v>41</v>
      </c>
      <c r="H4" s="5" t="s">
        <v>1339</v>
      </c>
      <c r="I4" s="5" t="s">
        <v>1340</v>
      </c>
      <c r="J4" s="5">
        <v>25.05</v>
      </c>
      <c r="K4" s="5"/>
      <c r="L4" s="5">
        <v>25.05</v>
      </c>
      <c r="M4" s="5" t="s">
        <v>1341</v>
      </c>
      <c r="N4" s="5" t="s">
        <v>1342</v>
      </c>
      <c r="O4" s="5" t="s">
        <v>1293</v>
      </c>
      <c r="P4" s="5" t="s">
        <v>32</v>
      </c>
      <c r="Q4" s="5" t="s">
        <v>1343</v>
      </c>
    </row>
    <row r="5" ht="78.75" hidden="1" spans="1:17">
      <c r="A5" s="5">
        <v>2</v>
      </c>
      <c r="B5" s="5" t="s">
        <v>1337</v>
      </c>
      <c r="C5" s="5" t="s">
        <v>1338</v>
      </c>
      <c r="D5" s="5" t="s">
        <v>579</v>
      </c>
      <c r="E5" s="5" t="s">
        <v>104</v>
      </c>
      <c r="F5" s="5" t="s">
        <v>1144</v>
      </c>
      <c r="G5" s="5" t="s">
        <v>41</v>
      </c>
      <c r="H5" s="5" t="s">
        <v>1339</v>
      </c>
      <c r="I5" s="5" t="s">
        <v>1344</v>
      </c>
      <c r="J5" s="5">
        <v>29.75</v>
      </c>
      <c r="K5" s="5"/>
      <c r="L5" s="5">
        <v>29.75</v>
      </c>
      <c r="M5" s="5" t="s">
        <v>1341</v>
      </c>
      <c r="N5" s="5" t="s">
        <v>1345</v>
      </c>
      <c r="O5" s="5" t="s">
        <v>1293</v>
      </c>
      <c r="P5" s="5" t="s">
        <v>32</v>
      </c>
      <c r="Q5" s="5" t="s">
        <v>1346</v>
      </c>
    </row>
    <row r="6" ht="78.75" hidden="1" spans="1:17">
      <c r="A6" s="5">
        <v>3</v>
      </c>
      <c r="B6" s="5" t="s">
        <v>1337</v>
      </c>
      <c r="C6" s="5" t="s">
        <v>1338</v>
      </c>
      <c r="D6" s="5" t="s">
        <v>579</v>
      </c>
      <c r="E6" s="5" t="s">
        <v>196</v>
      </c>
      <c r="F6" s="5" t="s">
        <v>1081</v>
      </c>
      <c r="G6" s="5" t="s">
        <v>41</v>
      </c>
      <c r="H6" s="5" t="s">
        <v>1339</v>
      </c>
      <c r="I6" s="5" t="s">
        <v>1347</v>
      </c>
      <c r="J6" s="5">
        <v>71.275</v>
      </c>
      <c r="K6" s="5"/>
      <c r="L6" s="5">
        <v>71.275</v>
      </c>
      <c r="M6" s="5" t="s">
        <v>1341</v>
      </c>
      <c r="N6" s="5" t="s">
        <v>1348</v>
      </c>
      <c r="O6" s="5" t="s">
        <v>1293</v>
      </c>
      <c r="P6" s="5" t="s">
        <v>32</v>
      </c>
      <c r="Q6" s="5" t="s">
        <v>1349</v>
      </c>
    </row>
    <row r="7" ht="78.75" hidden="1" spans="1:17">
      <c r="A7" s="5">
        <v>4</v>
      </c>
      <c r="B7" s="5" t="s">
        <v>1337</v>
      </c>
      <c r="C7" s="5" t="s">
        <v>1338</v>
      </c>
      <c r="D7" s="5" t="s">
        <v>579</v>
      </c>
      <c r="E7" s="5" t="s">
        <v>338</v>
      </c>
      <c r="F7" s="5" t="s">
        <v>1086</v>
      </c>
      <c r="G7" s="5" t="s">
        <v>41</v>
      </c>
      <c r="H7" s="5" t="s">
        <v>1339</v>
      </c>
      <c r="I7" s="5" t="s">
        <v>1350</v>
      </c>
      <c r="J7" s="5">
        <v>78.525</v>
      </c>
      <c r="K7" s="5"/>
      <c r="L7" s="5">
        <v>78.525</v>
      </c>
      <c r="M7" s="5" t="s">
        <v>1341</v>
      </c>
      <c r="N7" s="5" t="s">
        <v>1351</v>
      </c>
      <c r="O7" s="5" t="s">
        <v>1293</v>
      </c>
      <c r="P7" s="5" t="s">
        <v>32</v>
      </c>
      <c r="Q7" s="5" t="s">
        <v>1352</v>
      </c>
    </row>
    <row r="8" ht="78.75" hidden="1" spans="1:17">
      <c r="A8" s="5">
        <v>5</v>
      </c>
      <c r="B8" s="5" t="s">
        <v>1337</v>
      </c>
      <c r="C8" s="5" t="s">
        <v>1338</v>
      </c>
      <c r="D8" s="10" t="s">
        <v>579</v>
      </c>
      <c r="E8" s="10" t="s">
        <v>441</v>
      </c>
      <c r="F8" s="5" t="s">
        <v>1157</v>
      </c>
      <c r="G8" s="5" t="s">
        <v>41</v>
      </c>
      <c r="H8" s="5" t="s">
        <v>1339</v>
      </c>
      <c r="I8" s="5" t="s">
        <v>1353</v>
      </c>
      <c r="J8" s="10">
        <v>31.25</v>
      </c>
      <c r="K8" s="10"/>
      <c r="L8" s="5">
        <v>31.25</v>
      </c>
      <c r="M8" s="5" t="s">
        <v>1341</v>
      </c>
      <c r="N8" s="5" t="s">
        <v>1354</v>
      </c>
      <c r="O8" s="5" t="s">
        <v>1293</v>
      </c>
      <c r="P8" s="10" t="s">
        <v>32</v>
      </c>
      <c r="Q8" s="5" t="s">
        <v>1355</v>
      </c>
    </row>
    <row r="9" ht="78.75" hidden="1" spans="1:17">
      <c r="A9" s="5">
        <v>6</v>
      </c>
      <c r="B9" s="5" t="s">
        <v>1337</v>
      </c>
      <c r="C9" s="5" t="s">
        <v>1338</v>
      </c>
      <c r="D9" s="5" t="s">
        <v>579</v>
      </c>
      <c r="E9" s="5" t="s">
        <v>487</v>
      </c>
      <c r="F9" s="5" t="s">
        <v>1091</v>
      </c>
      <c r="G9" s="5" t="s">
        <v>41</v>
      </c>
      <c r="H9" s="5" t="s">
        <v>1339</v>
      </c>
      <c r="I9" s="5" t="s">
        <v>1356</v>
      </c>
      <c r="J9" s="5">
        <v>51.025</v>
      </c>
      <c r="K9" s="5"/>
      <c r="L9" s="5">
        <v>51.025</v>
      </c>
      <c r="M9" s="5" t="s">
        <v>1341</v>
      </c>
      <c r="N9" s="5" t="s">
        <v>1357</v>
      </c>
      <c r="O9" s="5" t="s">
        <v>1293</v>
      </c>
      <c r="P9" s="5" t="s">
        <v>32</v>
      </c>
      <c r="Q9" s="5" t="s">
        <v>1358</v>
      </c>
    </row>
    <row r="10" ht="78.75" hidden="1" spans="1:17">
      <c r="A10" s="5">
        <v>7</v>
      </c>
      <c r="B10" s="5" t="s">
        <v>1337</v>
      </c>
      <c r="C10" s="5" t="s">
        <v>1338</v>
      </c>
      <c r="D10" s="5" t="s">
        <v>579</v>
      </c>
      <c r="E10" s="5" t="s">
        <v>546</v>
      </c>
      <c r="F10" s="5" t="s">
        <v>1096</v>
      </c>
      <c r="G10" s="5" t="s">
        <v>41</v>
      </c>
      <c r="H10" s="5" t="s">
        <v>1339</v>
      </c>
      <c r="I10" s="5" t="s">
        <v>1359</v>
      </c>
      <c r="J10" s="5">
        <v>75</v>
      </c>
      <c r="K10" s="5"/>
      <c r="L10" s="5">
        <v>75</v>
      </c>
      <c r="M10" s="5" t="s">
        <v>1341</v>
      </c>
      <c r="N10" s="5" t="s">
        <v>1360</v>
      </c>
      <c r="O10" s="5" t="s">
        <v>1293</v>
      </c>
      <c r="P10" s="5" t="s">
        <v>32</v>
      </c>
      <c r="Q10" s="5" t="s">
        <v>1361</v>
      </c>
    </row>
    <row r="11" ht="78.75" hidden="1" spans="1:17">
      <c r="A11" s="5">
        <v>8</v>
      </c>
      <c r="B11" s="5" t="s">
        <v>1337</v>
      </c>
      <c r="C11" s="5" t="s">
        <v>1338</v>
      </c>
      <c r="D11" s="5" t="s">
        <v>579</v>
      </c>
      <c r="E11" s="5" t="s">
        <v>647</v>
      </c>
      <c r="F11" s="5" t="s">
        <v>1101</v>
      </c>
      <c r="G11" s="5" t="s">
        <v>41</v>
      </c>
      <c r="H11" s="5" t="s">
        <v>1339</v>
      </c>
      <c r="I11" s="5" t="s">
        <v>1362</v>
      </c>
      <c r="J11" s="5">
        <v>58.3</v>
      </c>
      <c r="K11" s="5"/>
      <c r="L11" s="5">
        <v>58.3</v>
      </c>
      <c r="M11" s="5" t="s">
        <v>1341</v>
      </c>
      <c r="N11" s="5" t="s">
        <v>1363</v>
      </c>
      <c r="O11" s="5" t="s">
        <v>1293</v>
      </c>
      <c r="P11" s="5" t="s">
        <v>32</v>
      </c>
      <c r="Q11" s="5" t="s">
        <v>1364</v>
      </c>
    </row>
    <row r="12" ht="78.75" hidden="1" spans="1:17">
      <c r="A12" s="5">
        <v>9</v>
      </c>
      <c r="B12" s="5" t="s">
        <v>1337</v>
      </c>
      <c r="C12" s="5" t="s">
        <v>1338</v>
      </c>
      <c r="D12" s="5" t="s">
        <v>579</v>
      </c>
      <c r="E12" s="5" t="s">
        <v>714</v>
      </c>
      <c r="F12" s="5" t="s">
        <v>1106</v>
      </c>
      <c r="G12" s="5" t="s">
        <v>41</v>
      </c>
      <c r="H12" s="5" t="s">
        <v>1339</v>
      </c>
      <c r="I12" s="5" t="s">
        <v>1365</v>
      </c>
      <c r="J12" s="5">
        <v>12.125</v>
      </c>
      <c r="K12" s="5"/>
      <c r="L12" s="5">
        <v>12.125</v>
      </c>
      <c r="M12" s="5" t="s">
        <v>1341</v>
      </c>
      <c r="N12" s="5" t="s">
        <v>1366</v>
      </c>
      <c r="O12" s="5" t="s">
        <v>1293</v>
      </c>
      <c r="P12" s="5" t="s">
        <v>32</v>
      </c>
      <c r="Q12" s="5" t="s">
        <v>1367</v>
      </c>
    </row>
    <row r="13" ht="78.75" hidden="1" spans="1:17">
      <c r="A13" s="5">
        <v>10</v>
      </c>
      <c r="B13" s="5" t="s">
        <v>1337</v>
      </c>
      <c r="C13" s="5" t="s">
        <v>1338</v>
      </c>
      <c r="D13" s="5" t="s">
        <v>579</v>
      </c>
      <c r="E13" s="5" t="s">
        <v>739</v>
      </c>
      <c r="F13" s="5" t="s">
        <v>1108</v>
      </c>
      <c r="G13" s="5" t="s">
        <v>41</v>
      </c>
      <c r="H13" s="5" t="s">
        <v>1339</v>
      </c>
      <c r="I13" s="5" t="s">
        <v>1368</v>
      </c>
      <c r="J13" s="5">
        <v>29.675</v>
      </c>
      <c r="K13" s="5"/>
      <c r="L13" s="5">
        <v>29.675</v>
      </c>
      <c r="M13" s="5" t="s">
        <v>1341</v>
      </c>
      <c r="N13" s="5" t="s">
        <v>1369</v>
      </c>
      <c r="O13" s="5" t="s">
        <v>1293</v>
      </c>
      <c r="P13" s="5" t="s">
        <v>32</v>
      </c>
      <c r="Q13" s="5" t="s">
        <v>1370</v>
      </c>
    </row>
    <row r="14" ht="78.75" spans="1:17">
      <c r="A14" s="5">
        <v>11</v>
      </c>
      <c r="B14" s="5" t="s">
        <v>1337</v>
      </c>
      <c r="C14" s="5" t="s">
        <v>1338</v>
      </c>
      <c r="D14" s="5" t="s">
        <v>579</v>
      </c>
      <c r="E14" s="5" t="s">
        <v>792</v>
      </c>
      <c r="F14" s="5" t="s">
        <v>1113</v>
      </c>
      <c r="G14" s="5" t="s">
        <v>41</v>
      </c>
      <c r="H14" s="5" t="s">
        <v>1339</v>
      </c>
      <c r="I14" s="5" t="s">
        <v>1371</v>
      </c>
      <c r="J14" s="14">
        <v>62.8</v>
      </c>
      <c r="K14" s="5"/>
      <c r="L14" s="5">
        <v>62.8</v>
      </c>
      <c r="M14" s="5" t="s">
        <v>1341</v>
      </c>
      <c r="N14" s="5" t="s">
        <v>1372</v>
      </c>
      <c r="O14" s="5" t="s">
        <v>1293</v>
      </c>
      <c r="P14" s="5" t="s">
        <v>32</v>
      </c>
      <c r="Q14" s="5" t="s">
        <v>1373</v>
      </c>
    </row>
    <row r="15" ht="78.75" hidden="1" spans="1:17">
      <c r="A15" s="5">
        <v>12</v>
      </c>
      <c r="B15" s="5" t="s">
        <v>1337</v>
      </c>
      <c r="C15" s="5" t="s">
        <v>1338</v>
      </c>
      <c r="D15" s="5" t="s">
        <v>579</v>
      </c>
      <c r="E15" s="5" t="s">
        <v>864</v>
      </c>
      <c r="F15" s="5" t="s">
        <v>1118</v>
      </c>
      <c r="G15" s="5" t="s">
        <v>41</v>
      </c>
      <c r="H15" s="5" t="s">
        <v>1339</v>
      </c>
      <c r="I15" s="5" t="s">
        <v>1374</v>
      </c>
      <c r="J15" s="5">
        <v>32.5</v>
      </c>
      <c r="K15" s="5"/>
      <c r="L15" s="5">
        <v>32.5</v>
      </c>
      <c r="M15" s="5" t="s">
        <v>1341</v>
      </c>
      <c r="N15" s="5" t="s">
        <v>1375</v>
      </c>
      <c r="O15" s="5" t="s">
        <v>1293</v>
      </c>
      <c r="P15" s="5" t="s">
        <v>32</v>
      </c>
      <c r="Q15" s="5" t="s">
        <v>1376</v>
      </c>
    </row>
    <row r="16" ht="78.75" hidden="1" spans="1:17">
      <c r="A16" s="5">
        <v>13</v>
      </c>
      <c r="B16" s="5" t="s">
        <v>1337</v>
      </c>
      <c r="C16" s="5" t="s">
        <v>1338</v>
      </c>
      <c r="D16" s="5" t="s">
        <v>579</v>
      </c>
      <c r="E16" s="5" t="s">
        <v>902</v>
      </c>
      <c r="F16" s="5" t="s">
        <v>1123</v>
      </c>
      <c r="G16" s="5" t="s">
        <v>41</v>
      </c>
      <c r="H16" s="5" t="s">
        <v>1339</v>
      </c>
      <c r="I16" s="5" t="s">
        <v>1377</v>
      </c>
      <c r="J16" s="5">
        <v>57.4</v>
      </c>
      <c r="K16" s="5"/>
      <c r="L16" s="5">
        <v>57.4</v>
      </c>
      <c r="M16" s="5" t="s">
        <v>1341</v>
      </c>
      <c r="N16" s="5" t="s">
        <v>1378</v>
      </c>
      <c r="O16" s="5" t="s">
        <v>1293</v>
      </c>
      <c r="P16" s="5" t="s">
        <v>32</v>
      </c>
      <c r="Q16" s="5" t="s">
        <v>1379</v>
      </c>
    </row>
    <row r="17" ht="78.75" hidden="1" spans="1:17">
      <c r="A17" s="5">
        <v>14</v>
      </c>
      <c r="B17" s="5" t="s">
        <v>1337</v>
      </c>
      <c r="C17" s="5" t="s">
        <v>1338</v>
      </c>
      <c r="D17" s="5" t="s">
        <v>579</v>
      </c>
      <c r="E17" s="5" t="s">
        <v>988</v>
      </c>
      <c r="F17" s="5" t="s">
        <v>1190</v>
      </c>
      <c r="G17" s="5" t="s">
        <v>41</v>
      </c>
      <c r="H17" s="5" t="s">
        <v>1339</v>
      </c>
      <c r="I17" s="5" t="s">
        <v>1380</v>
      </c>
      <c r="J17" s="5">
        <v>63.1</v>
      </c>
      <c r="K17" s="5"/>
      <c r="L17" s="5">
        <v>63.1</v>
      </c>
      <c r="M17" s="5" t="s">
        <v>1341</v>
      </c>
      <c r="N17" s="5" t="s">
        <v>1381</v>
      </c>
      <c r="O17" s="5" t="s">
        <v>1293</v>
      </c>
      <c r="P17" s="5" t="s">
        <v>32</v>
      </c>
      <c r="Q17" s="5" t="s">
        <v>1382</v>
      </c>
    </row>
    <row r="18" hidden="1" spans="10:12">
      <c r="J18" s="11">
        <f>SUM(J4:J17)</f>
        <v>677.775</v>
      </c>
      <c r="K18" s="11">
        <f>SUM(K4:K17)</f>
        <v>0</v>
      </c>
      <c r="L18" s="11">
        <f>SUM(L4:L17)</f>
        <v>677.775</v>
      </c>
    </row>
  </sheetData>
  <autoFilter ref="A3:Q18">
    <filterColumn colId="4">
      <customFilters>
        <customFilter operator="equal" val="小圩镇"/>
      </customFilters>
    </filterColumn>
    <extLst/>
  </autoFilter>
  <mergeCells count="14">
    <mergeCell ref="A1:Q1"/>
    <mergeCell ref="E2:F2"/>
    <mergeCell ref="K2:L2"/>
    <mergeCell ref="M2:O2"/>
    <mergeCell ref="A2:A3"/>
    <mergeCell ref="B2:B3"/>
    <mergeCell ref="C2:C3"/>
    <mergeCell ref="D2:D3"/>
    <mergeCell ref="G2:G3"/>
    <mergeCell ref="H2:H3"/>
    <mergeCell ref="I2:I3"/>
    <mergeCell ref="J2:J3"/>
    <mergeCell ref="P2:P3"/>
    <mergeCell ref="Q2:Q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2"/>
  <sheetViews>
    <sheetView workbookViewId="0">
      <selection activeCell="L24" sqref="L24"/>
    </sheetView>
  </sheetViews>
  <sheetFormatPr defaultColWidth="9" defaultRowHeight="13.5"/>
  <cols>
    <col min="1" max="1" width="3.875" customWidth="1"/>
    <col min="3" max="3" width="4.25" customWidth="1"/>
    <col min="4" max="4" width="5.125" customWidth="1"/>
    <col min="5" max="6" width="6.625" customWidth="1"/>
    <col min="7" max="7" width="5" customWidth="1"/>
    <col min="8" max="8" width="7.5" customWidth="1"/>
    <col min="9" max="9" width="16.625" customWidth="1"/>
    <col min="10" max="10" width="8.625" customWidth="1"/>
    <col min="11" max="11" width="9" customWidth="1"/>
    <col min="12" max="12" width="8.375" customWidth="1"/>
    <col min="13" max="13" width="14.75" customWidth="1"/>
    <col min="14" max="14" width="12.125" customWidth="1"/>
    <col min="15" max="15" width="11.125" customWidth="1"/>
    <col min="16" max="16" width="6.625" customWidth="1"/>
    <col min="17" max="17" width="22.75" customWidth="1"/>
  </cols>
  <sheetData>
    <row r="1" ht="31.5" spans="1:17">
      <c r="A1" s="1" t="s">
        <v>1383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/>
      <c r="G2" s="2" t="s">
        <v>6</v>
      </c>
      <c r="H2" s="2" t="s">
        <v>7</v>
      </c>
      <c r="I2" s="2" t="s">
        <v>8</v>
      </c>
      <c r="J2" s="3" t="s">
        <v>9</v>
      </c>
      <c r="K2" s="2" t="s">
        <v>10</v>
      </c>
      <c r="L2" s="2"/>
      <c r="M2" s="7" t="s">
        <v>11</v>
      </c>
      <c r="N2" s="8"/>
      <c r="O2" s="9"/>
      <c r="P2" s="2" t="s">
        <v>12</v>
      </c>
      <c r="Q2" s="2" t="s">
        <v>13</v>
      </c>
    </row>
    <row r="3" ht="22.5" spans="1:17">
      <c r="A3" s="2"/>
      <c r="B3" s="2"/>
      <c r="C3" s="2"/>
      <c r="D3" s="4"/>
      <c r="E3" s="2" t="s">
        <v>14</v>
      </c>
      <c r="F3" s="2" t="s">
        <v>15</v>
      </c>
      <c r="G3" s="2"/>
      <c r="H3" s="2"/>
      <c r="I3" s="2"/>
      <c r="J3" s="4"/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"/>
      <c r="Q3" s="2"/>
    </row>
    <row r="4" ht="67.5" hidden="1" spans="1:17">
      <c r="A4" s="5">
        <v>1</v>
      </c>
      <c r="B4" s="5" t="s">
        <v>1384</v>
      </c>
      <c r="C4" s="5" t="s">
        <v>1385</v>
      </c>
      <c r="D4" s="5" t="s">
        <v>579</v>
      </c>
      <c r="E4" s="5" t="s">
        <v>24</v>
      </c>
      <c r="F4" s="5" t="s">
        <v>1136</v>
      </c>
      <c r="G4" s="5" t="s">
        <v>1137</v>
      </c>
      <c r="H4" s="5" t="s">
        <v>1201</v>
      </c>
      <c r="I4" s="5" t="s">
        <v>1386</v>
      </c>
      <c r="J4" s="5">
        <v>10.51665</v>
      </c>
      <c r="K4" s="5">
        <v>9.4</v>
      </c>
      <c r="L4" s="5">
        <v>1.11665</v>
      </c>
      <c r="M4" s="5" t="s">
        <v>1387</v>
      </c>
      <c r="N4" s="5" t="s">
        <v>1388</v>
      </c>
      <c r="O4" s="5" t="s">
        <v>1389</v>
      </c>
      <c r="P4" s="5" t="s">
        <v>1142</v>
      </c>
      <c r="Q4" s="5" t="s">
        <v>1390</v>
      </c>
    </row>
    <row r="5" ht="67.5" hidden="1" spans="1:17">
      <c r="A5" s="5">
        <v>2</v>
      </c>
      <c r="B5" s="5" t="s">
        <v>1391</v>
      </c>
      <c r="C5" s="5" t="s">
        <v>1385</v>
      </c>
      <c r="D5" s="5" t="s">
        <v>579</v>
      </c>
      <c r="E5" s="5" t="s">
        <v>24</v>
      </c>
      <c r="F5" s="5" t="s">
        <v>1136</v>
      </c>
      <c r="G5" s="5" t="s">
        <v>1137</v>
      </c>
      <c r="H5" s="5" t="s">
        <v>1201</v>
      </c>
      <c r="I5" s="5" t="s">
        <v>1392</v>
      </c>
      <c r="J5" s="5">
        <v>0.496</v>
      </c>
      <c r="K5" s="10"/>
      <c r="L5" s="5">
        <v>0.496</v>
      </c>
      <c r="M5" s="5" t="s">
        <v>1393</v>
      </c>
      <c r="N5" s="5" t="s">
        <v>1388</v>
      </c>
      <c r="O5" s="5" t="s">
        <v>1389</v>
      </c>
      <c r="P5" s="5" t="s">
        <v>1142</v>
      </c>
      <c r="Q5" s="5" t="s">
        <v>1394</v>
      </c>
    </row>
    <row r="6" ht="67.5" hidden="1" spans="1:17">
      <c r="A6" s="5">
        <v>3</v>
      </c>
      <c r="B6" s="5" t="s">
        <v>1391</v>
      </c>
      <c r="C6" s="5" t="s">
        <v>1385</v>
      </c>
      <c r="D6" s="5" t="s">
        <v>579</v>
      </c>
      <c r="E6" s="5" t="s">
        <v>104</v>
      </c>
      <c r="F6" s="5" t="s">
        <v>1395</v>
      </c>
      <c r="G6" s="5" t="s">
        <v>1137</v>
      </c>
      <c r="H6" s="5" t="s">
        <v>1201</v>
      </c>
      <c r="I6" s="5" t="s">
        <v>1396</v>
      </c>
      <c r="J6" s="5">
        <v>0.232</v>
      </c>
      <c r="K6" s="5"/>
      <c r="L6" s="5">
        <v>0.232</v>
      </c>
      <c r="M6" s="5" t="s">
        <v>1393</v>
      </c>
      <c r="N6" s="5" t="s">
        <v>1397</v>
      </c>
      <c r="O6" s="5" t="s">
        <v>1389</v>
      </c>
      <c r="P6" s="5" t="s">
        <v>1142</v>
      </c>
      <c r="Q6" s="5" t="s">
        <v>1398</v>
      </c>
    </row>
    <row r="7" ht="67.5" hidden="1" spans="1:17">
      <c r="A7" s="5">
        <v>4</v>
      </c>
      <c r="B7" s="5" t="s">
        <v>1384</v>
      </c>
      <c r="C7" s="5" t="s">
        <v>1385</v>
      </c>
      <c r="D7" s="5" t="s">
        <v>579</v>
      </c>
      <c r="E7" s="5" t="s">
        <v>104</v>
      </c>
      <c r="F7" s="5" t="s">
        <v>1395</v>
      </c>
      <c r="G7" s="5" t="s">
        <v>1137</v>
      </c>
      <c r="H7" s="5" t="s">
        <v>1201</v>
      </c>
      <c r="I7" s="5" t="s">
        <v>1399</v>
      </c>
      <c r="J7" s="5">
        <v>10.8706</v>
      </c>
      <c r="K7" s="10">
        <v>9.6</v>
      </c>
      <c r="L7" s="5">
        <v>1.2706</v>
      </c>
      <c r="M7" s="5" t="s">
        <v>1387</v>
      </c>
      <c r="N7" s="5" t="s">
        <v>1397</v>
      </c>
      <c r="O7" s="5" t="s">
        <v>1389</v>
      </c>
      <c r="P7" s="5" t="s">
        <v>1142</v>
      </c>
      <c r="Q7" s="5" t="s">
        <v>1400</v>
      </c>
    </row>
    <row r="8" ht="67.5" hidden="1" spans="1:17">
      <c r="A8" s="5">
        <v>5</v>
      </c>
      <c r="B8" s="5" t="s">
        <v>1384</v>
      </c>
      <c r="C8" s="5" t="s">
        <v>1385</v>
      </c>
      <c r="D8" s="5" t="s">
        <v>579</v>
      </c>
      <c r="E8" s="5" t="s">
        <v>196</v>
      </c>
      <c r="F8" s="5" t="s">
        <v>1081</v>
      </c>
      <c r="G8" s="5" t="s">
        <v>1137</v>
      </c>
      <c r="H8" s="5" t="s">
        <v>1201</v>
      </c>
      <c r="I8" s="5" t="s">
        <v>1401</v>
      </c>
      <c r="J8" s="5">
        <v>23.925</v>
      </c>
      <c r="K8" s="10">
        <v>16.4</v>
      </c>
      <c r="L8" s="5">
        <v>7.525</v>
      </c>
      <c r="M8" s="5" t="s">
        <v>1387</v>
      </c>
      <c r="N8" s="5" t="s">
        <v>1402</v>
      </c>
      <c r="O8" s="5" t="s">
        <v>1389</v>
      </c>
      <c r="P8" s="5" t="s">
        <v>1142</v>
      </c>
      <c r="Q8" s="5" t="s">
        <v>1403</v>
      </c>
    </row>
    <row r="9" ht="67.5" hidden="1" spans="1:17">
      <c r="A9" s="5">
        <v>6</v>
      </c>
      <c r="B9" s="5" t="s">
        <v>1391</v>
      </c>
      <c r="C9" s="5" t="s">
        <v>1385</v>
      </c>
      <c r="D9" s="5" t="s">
        <v>579</v>
      </c>
      <c r="E9" s="5" t="s">
        <v>196</v>
      </c>
      <c r="F9" s="5" t="s">
        <v>1081</v>
      </c>
      <c r="G9" s="5" t="s">
        <v>1137</v>
      </c>
      <c r="H9" s="5" t="s">
        <v>1201</v>
      </c>
      <c r="I9" s="5" t="s">
        <v>1404</v>
      </c>
      <c r="J9" s="5">
        <v>0.44</v>
      </c>
      <c r="K9" s="5"/>
      <c r="L9" s="5">
        <v>0.44</v>
      </c>
      <c r="M9" s="5" t="s">
        <v>1393</v>
      </c>
      <c r="N9" s="5" t="s">
        <v>1402</v>
      </c>
      <c r="O9" s="5" t="s">
        <v>1389</v>
      </c>
      <c r="P9" s="5" t="s">
        <v>1142</v>
      </c>
      <c r="Q9" s="5" t="s">
        <v>1405</v>
      </c>
    </row>
    <row r="10" ht="67.5" hidden="1" spans="1:17">
      <c r="A10" s="5">
        <v>7</v>
      </c>
      <c r="B10" s="5" t="s">
        <v>1384</v>
      </c>
      <c r="C10" s="5" t="s">
        <v>1385</v>
      </c>
      <c r="D10" s="5" t="s">
        <v>579</v>
      </c>
      <c r="E10" s="10" t="s">
        <v>338</v>
      </c>
      <c r="F10" s="5" t="s">
        <v>1086</v>
      </c>
      <c r="G10" s="5" t="s">
        <v>1137</v>
      </c>
      <c r="H10" s="5" t="s">
        <v>1201</v>
      </c>
      <c r="I10" s="5" t="s">
        <v>1406</v>
      </c>
      <c r="J10" s="5">
        <v>21.3382</v>
      </c>
      <c r="K10" s="10">
        <v>15.1</v>
      </c>
      <c r="L10" s="5">
        <v>6.2382</v>
      </c>
      <c r="M10" s="5" t="s">
        <v>1387</v>
      </c>
      <c r="N10" s="5" t="s">
        <v>1407</v>
      </c>
      <c r="O10" s="5" t="s">
        <v>1389</v>
      </c>
      <c r="P10" s="5" t="s">
        <v>1142</v>
      </c>
      <c r="Q10" s="5" t="s">
        <v>1408</v>
      </c>
    </row>
    <row r="11" ht="67.5" hidden="1" spans="1:17">
      <c r="A11" s="5">
        <v>8</v>
      </c>
      <c r="B11" s="5" t="s">
        <v>1391</v>
      </c>
      <c r="C11" s="5" t="s">
        <v>1385</v>
      </c>
      <c r="D11" s="5" t="s">
        <v>579</v>
      </c>
      <c r="E11" s="10" t="s">
        <v>338</v>
      </c>
      <c r="F11" s="5" t="s">
        <v>1086</v>
      </c>
      <c r="G11" s="5" t="s">
        <v>1137</v>
      </c>
      <c r="H11" s="5" t="s">
        <v>1201</v>
      </c>
      <c r="I11" s="5" t="s">
        <v>1409</v>
      </c>
      <c r="J11" s="5">
        <v>0.516</v>
      </c>
      <c r="K11" s="5"/>
      <c r="L11" s="5">
        <v>0.516</v>
      </c>
      <c r="M11" s="5" t="s">
        <v>1393</v>
      </c>
      <c r="N11" s="5" t="s">
        <v>1407</v>
      </c>
      <c r="O11" s="5" t="s">
        <v>1389</v>
      </c>
      <c r="P11" s="5" t="s">
        <v>1142</v>
      </c>
      <c r="Q11" s="5" t="s">
        <v>1410</v>
      </c>
    </row>
    <row r="12" ht="67.5" hidden="1" spans="1:17">
      <c r="A12" s="5">
        <v>9</v>
      </c>
      <c r="B12" s="5" t="s">
        <v>1384</v>
      </c>
      <c r="C12" s="5" t="s">
        <v>1385</v>
      </c>
      <c r="D12" s="10" t="s">
        <v>579</v>
      </c>
      <c r="E12" s="10" t="s">
        <v>441</v>
      </c>
      <c r="F12" s="5" t="s">
        <v>1157</v>
      </c>
      <c r="G12" s="5" t="s">
        <v>1137</v>
      </c>
      <c r="H12" s="10" t="s">
        <v>1201</v>
      </c>
      <c r="I12" s="5" t="s">
        <v>1411</v>
      </c>
      <c r="J12" s="10">
        <v>12.615</v>
      </c>
      <c r="K12" s="5">
        <v>10.5</v>
      </c>
      <c r="L12" s="5">
        <v>2.115</v>
      </c>
      <c r="M12" s="5" t="s">
        <v>1387</v>
      </c>
      <c r="N12" s="5" t="s">
        <v>1412</v>
      </c>
      <c r="O12" s="5" t="s">
        <v>1389</v>
      </c>
      <c r="P12" s="5" t="s">
        <v>1142</v>
      </c>
      <c r="Q12" s="5" t="s">
        <v>1413</v>
      </c>
    </row>
    <row r="13" ht="67.5" hidden="1" spans="1:17">
      <c r="A13" s="5">
        <v>10</v>
      </c>
      <c r="B13" s="5" t="s">
        <v>1391</v>
      </c>
      <c r="C13" s="5" t="s">
        <v>1385</v>
      </c>
      <c r="D13" s="10" t="s">
        <v>579</v>
      </c>
      <c r="E13" s="10" t="s">
        <v>441</v>
      </c>
      <c r="F13" s="5" t="s">
        <v>1157</v>
      </c>
      <c r="G13" s="5" t="s">
        <v>1137</v>
      </c>
      <c r="H13" s="10" t="s">
        <v>1201</v>
      </c>
      <c r="I13" s="5" t="s">
        <v>1414</v>
      </c>
      <c r="J13" s="10">
        <v>0.36</v>
      </c>
      <c r="K13" s="5"/>
      <c r="L13" s="5">
        <v>0.36</v>
      </c>
      <c r="M13" s="5" t="s">
        <v>1393</v>
      </c>
      <c r="N13" s="5" t="s">
        <v>1412</v>
      </c>
      <c r="O13" s="5" t="s">
        <v>1389</v>
      </c>
      <c r="P13" s="5" t="s">
        <v>1142</v>
      </c>
      <c r="Q13" s="5" t="s">
        <v>1413</v>
      </c>
    </row>
    <row r="14" ht="67.5" hidden="1" spans="1:17">
      <c r="A14" s="5">
        <v>11</v>
      </c>
      <c r="B14" s="5" t="s">
        <v>1384</v>
      </c>
      <c r="C14" s="5" t="s">
        <v>1385</v>
      </c>
      <c r="D14" s="5" t="s">
        <v>579</v>
      </c>
      <c r="E14" s="5" t="s">
        <v>487</v>
      </c>
      <c r="F14" s="5" t="s">
        <v>1091</v>
      </c>
      <c r="G14" s="5" t="s">
        <v>1137</v>
      </c>
      <c r="H14" s="5" t="s">
        <v>1201</v>
      </c>
      <c r="I14" s="5" t="s">
        <v>1415</v>
      </c>
      <c r="J14" s="5">
        <v>15</v>
      </c>
      <c r="K14" s="10">
        <v>11.8</v>
      </c>
      <c r="L14" s="5">
        <v>3.2</v>
      </c>
      <c r="M14" s="5" t="s">
        <v>1387</v>
      </c>
      <c r="N14" s="5" t="s">
        <v>1416</v>
      </c>
      <c r="O14" s="5" t="s">
        <v>1389</v>
      </c>
      <c r="P14" s="5" t="s">
        <v>1142</v>
      </c>
      <c r="Q14" s="5" t="s">
        <v>1417</v>
      </c>
    </row>
    <row r="15" ht="67.5" hidden="1" spans="1:17">
      <c r="A15" s="5">
        <v>12</v>
      </c>
      <c r="B15" s="5" t="s">
        <v>1391</v>
      </c>
      <c r="C15" s="5" t="s">
        <v>1385</v>
      </c>
      <c r="D15" s="5" t="s">
        <v>579</v>
      </c>
      <c r="E15" s="5" t="s">
        <v>487</v>
      </c>
      <c r="F15" s="5" t="s">
        <v>1091</v>
      </c>
      <c r="G15" s="5" t="s">
        <v>1137</v>
      </c>
      <c r="H15" s="5" t="s">
        <v>1201</v>
      </c>
      <c r="I15" s="5" t="s">
        <v>1418</v>
      </c>
      <c r="J15" s="5">
        <v>0.3</v>
      </c>
      <c r="K15" s="5"/>
      <c r="L15" s="5">
        <v>0.3</v>
      </c>
      <c r="M15" s="5" t="s">
        <v>1393</v>
      </c>
      <c r="N15" s="5" t="s">
        <v>1416</v>
      </c>
      <c r="O15" s="5" t="s">
        <v>1389</v>
      </c>
      <c r="P15" s="5" t="s">
        <v>1142</v>
      </c>
      <c r="Q15" s="5" t="s">
        <v>1419</v>
      </c>
    </row>
    <row r="16" ht="67.5" hidden="1" spans="1:17">
      <c r="A16" s="5">
        <v>13</v>
      </c>
      <c r="B16" s="5" t="s">
        <v>1384</v>
      </c>
      <c r="C16" s="5" t="s">
        <v>1385</v>
      </c>
      <c r="D16" s="5" t="s">
        <v>579</v>
      </c>
      <c r="E16" s="5" t="s">
        <v>546</v>
      </c>
      <c r="F16" s="5" t="s">
        <v>1096</v>
      </c>
      <c r="G16" s="5" t="s">
        <v>1137</v>
      </c>
      <c r="H16" s="5" t="s">
        <v>1201</v>
      </c>
      <c r="I16" s="5" t="s">
        <v>1420</v>
      </c>
      <c r="J16" s="5">
        <v>43.5</v>
      </c>
      <c r="K16" s="5">
        <v>26.5</v>
      </c>
      <c r="L16" s="5">
        <v>17</v>
      </c>
      <c r="M16" s="5" t="s">
        <v>1387</v>
      </c>
      <c r="N16" s="5" t="s">
        <v>1421</v>
      </c>
      <c r="O16" s="5" t="s">
        <v>1389</v>
      </c>
      <c r="P16" s="5" t="s">
        <v>1142</v>
      </c>
      <c r="Q16" s="5" t="s">
        <v>1422</v>
      </c>
    </row>
    <row r="17" ht="67.5" hidden="1" spans="1:17">
      <c r="A17" s="5">
        <v>14</v>
      </c>
      <c r="B17" s="5" t="s">
        <v>1391</v>
      </c>
      <c r="C17" s="5" t="s">
        <v>1385</v>
      </c>
      <c r="D17" s="5" t="s">
        <v>579</v>
      </c>
      <c r="E17" s="5" t="s">
        <v>546</v>
      </c>
      <c r="F17" s="5" t="s">
        <v>1096</v>
      </c>
      <c r="G17" s="5" t="s">
        <v>1137</v>
      </c>
      <c r="H17" s="5" t="s">
        <v>1201</v>
      </c>
      <c r="I17" s="5" t="s">
        <v>1423</v>
      </c>
      <c r="J17" s="5">
        <v>0.8</v>
      </c>
      <c r="K17" s="5"/>
      <c r="L17" s="5">
        <v>0.8</v>
      </c>
      <c r="M17" s="5" t="s">
        <v>1393</v>
      </c>
      <c r="N17" s="5" t="s">
        <v>1421</v>
      </c>
      <c r="O17" s="5" t="s">
        <v>1389</v>
      </c>
      <c r="P17" s="5" t="s">
        <v>1142</v>
      </c>
      <c r="Q17" s="5" t="s">
        <v>1424</v>
      </c>
    </row>
    <row r="18" ht="67.5" hidden="1" spans="1:17">
      <c r="A18" s="5">
        <v>15</v>
      </c>
      <c r="B18" s="5" t="s">
        <v>1384</v>
      </c>
      <c r="C18" s="5" t="s">
        <v>1385</v>
      </c>
      <c r="D18" s="5" t="s">
        <v>579</v>
      </c>
      <c r="E18" s="5" t="s">
        <v>647</v>
      </c>
      <c r="F18" s="5" t="s">
        <v>1101</v>
      </c>
      <c r="G18" s="5" t="s">
        <v>1137</v>
      </c>
      <c r="H18" s="5" t="s">
        <v>1201</v>
      </c>
      <c r="I18" s="5" t="s">
        <v>1425</v>
      </c>
      <c r="J18" s="5">
        <v>25.9</v>
      </c>
      <c r="K18" s="10">
        <v>17.4</v>
      </c>
      <c r="L18" s="5">
        <v>8.5</v>
      </c>
      <c r="M18" s="5" t="s">
        <v>1387</v>
      </c>
      <c r="N18" s="5" t="s">
        <v>1426</v>
      </c>
      <c r="O18" s="5" t="s">
        <v>1389</v>
      </c>
      <c r="P18" s="5" t="s">
        <v>1142</v>
      </c>
      <c r="Q18" s="5" t="s">
        <v>1427</v>
      </c>
    </row>
    <row r="19" ht="67.5" hidden="1" spans="1:17">
      <c r="A19" s="5">
        <v>16</v>
      </c>
      <c r="B19" s="5" t="s">
        <v>1391</v>
      </c>
      <c r="C19" s="5" t="s">
        <v>1385</v>
      </c>
      <c r="D19" s="5" t="s">
        <v>579</v>
      </c>
      <c r="E19" s="5" t="s">
        <v>647</v>
      </c>
      <c r="F19" s="5" t="s">
        <v>1101</v>
      </c>
      <c r="G19" s="5" t="s">
        <v>1137</v>
      </c>
      <c r="H19" s="5" t="s">
        <v>1201</v>
      </c>
      <c r="I19" s="5" t="s">
        <v>1428</v>
      </c>
      <c r="J19" s="5">
        <v>0.768</v>
      </c>
      <c r="K19" s="5"/>
      <c r="L19" s="5">
        <v>0.768</v>
      </c>
      <c r="M19" s="5" t="s">
        <v>1393</v>
      </c>
      <c r="N19" s="5" t="s">
        <v>1426</v>
      </c>
      <c r="O19" s="5" t="s">
        <v>1389</v>
      </c>
      <c r="P19" s="5" t="s">
        <v>1142</v>
      </c>
      <c r="Q19" s="5" t="s">
        <v>1429</v>
      </c>
    </row>
    <row r="20" ht="67.5" hidden="1" spans="1:17">
      <c r="A20" s="5">
        <v>17</v>
      </c>
      <c r="B20" s="5" t="s">
        <v>1384</v>
      </c>
      <c r="C20" s="5" t="s">
        <v>1385</v>
      </c>
      <c r="D20" s="5" t="s">
        <v>579</v>
      </c>
      <c r="E20" s="5" t="s">
        <v>714</v>
      </c>
      <c r="F20" s="5" t="s">
        <v>1106</v>
      </c>
      <c r="G20" s="5" t="s">
        <v>1137</v>
      </c>
      <c r="H20" s="5" t="s">
        <v>1201</v>
      </c>
      <c r="I20" s="5" t="s">
        <v>1430</v>
      </c>
      <c r="J20" s="5">
        <v>4.35</v>
      </c>
      <c r="K20" s="5">
        <v>3</v>
      </c>
      <c r="L20" s="5">
        <v>1.35</v>
      </c>
      <c r="M20" s="5" t="s">
        <v>1387</v>
      </c>
      <c r="N20" s="5" t="s">
        <v>1431</v>
      </c>
      <c r="O20" s="5" t="s">
        <v>1389</v>
      </c>
      <c r="P20" s="5" t="s">
        <v>1142</v>
      </c>
      <c r="Q20" s="5" t="s">
        <v>1432</v>
      </c>
    </row>
    <row r="21" ht="67.5" hidden="1" spans="1:17">
      <c r="A21" s="5">
        <v>18</v>
      </c>
      <c r="B21" s="5" t="s">
        <v>1391</v>
      </c>
      <c r="C21" s="5" t="s">
        <v>1385</v>
      </c>
      <c r="D21" s="5" t="s">
        <v>579</v>
      </c>
      <c r="E21" s="5" t="s">
        <v>714</v>
      </c>
      <c r="F21" s="5" t="s">
        <v>1106</v>
      </c>
      <c r="G21" s="5" t="s">
        <v>1137</v>
      </c>
      <c r="H21" s="5" t="s">
        <v>1201</v>
      </c>
      <c r="I21" s="5" t="s">
        <v>1433</v>
      </c>
      <c r="J21" s="5">
        <v>0.08</v>
      </c>
      <c r="K21" s="5"/>
      <c r="L21" s="5">
        <v>0.08</v>
      </c>
      <c r="M21" s="5" t="s">
        <v>1393</v>
      </c>
      <c r="N21" s="5" t="s">
        <v>1431</v>
      </c>
      <c r="O21" s="5" t="s">
        <v>1389</v>
      </c>
      <c r="P21" s="5" t="s">
        <v>1142</v>
      </c>
      <c r="Q21" s="5" t="s">
        <v>1434</v>
      </c>
    </row>
    <row r="22" ht="67.5" hidden="1" spans="1:17">
      <c r="A22" s="5">
        <v>19</v>
      </c>
      <c r="B22" s="6" t="s">
        <v>1384</v>
      </c>
      <c r="C22" s="6" t="s">
        <v>1385</v>
      </c>
      <c r="D22" s="6" t="s">
        <v>579</v>
      </c>
      <c r="E22" s="6" t="s">
        <v>739</v>
      </c>
      <c r="F22" s="6" t="s">
        <v>1108</v>
      </c>
      <c r="G22" s="6" t="s">
        <v>1137</v>
      </c>
      <c r="H22" s="6" t="s">
        <v>1201</v>
      </c>
      <c r="I22" s="6" t="s">
        <v>1435</v>
      </c>
      <c r="J22" s="6">
        <v>16.095</v>
      </c>
      <c r="K22" s="13">
        <v>12.3</v>
      </c>
      <c r="L22" s="5">
        <v>3.795</v>
      </c>
      <c r="M22" s="6" t="s">
        <v>1387</v>
      </c>
      <c r="N22" s="5" t="s">
        <v>1436</v>
      </c>
      <c r="O22" s="5" t="s">
        <v>1389</v>
      </c>
      <c r="P22" s="6" t="s">
        <v>1142</v>
      </c>
      <c r="Q22" s="6" t="s">
        <v>1437</v>
      </c>
    </row>
    <row r="23" ht="67.5" hidden="1" spans="1:17">
      <c r="A23" s="5">
        <v>20</v>
      </c>
      <c r="B23" s="5" t="s">
        <v>1391</v>
      </c>
      <c r="C23" s="5" t="s">
        <v>1385</v>
      </c>
      <c r="D23" s="5" t="s">
        <v>579</v>
      </c>
      <c r="E23" s="5" t="s">
        <v>739</v>
      </c>
      <c r="F23" s="5" t="s">
        <v>1108</v>
      </c>
      <c r="G23" s="5" t="s">
        <v>1137</v>
      </c>
      <c r="H23" s="5" t="s">
        <v>1201</v>
      </c>
      <c r="I23" s="5" t="s">
        <v>1438</v>
      </c>
      <c r="J23" s="5">
        <v>0.296</v>
      </c>
      <c r="K23" s="5"/>
      <c r="L23" s="5">
        <v>0.296</v>
      </c>
      <c r="M23" s="5" t="s">
        <v>1393</v>
      </c>
      <c r="N23" s="5" t="s">
        <v>1436</v>
      </c>
      <c r="O23" s="5" t="s">
        <v>1389</v>
      </c>
      <c r="P23" s="6" t="s">
        <v>1142</v>
      </c>
      <c r="Q23" s="5" t="s">
        <v>1439</v>
      </c>
    </row>
    <row r="24" ht="67.5" spans="1:17">
      <c r="A24" s="5">
        <v>21</v>
      </c>
      <c r="B24" s="5" t="s">
        <v>1384</v>
      </c>
      <c r="C24" s="5" t="s">
        <v>1385</v>
      </c>
      <c r="D24" s="5" t="s">
        <v>579</v>
      </c>
      <c r="E24" s="5" t="s">
        <v>792</v>
      </c>
      <c r="F24" s="5" t="s">
        <v>1113</v>
      </c>
      <c r="G24" s="5" t="s">
        <v>1137</v>
      </c>
      <c r="H24" s="5" t="s">
        <v>1201</v>
      </c>
      <c r="I24" s="5" t="s">
        <v>1440</v>
      </c>
      <c r="J24" s="10">
        <v>24.185</v>
      </c>
      <c r="K24" s="10">
        <v>16.5</v>
      </c>
      <c r="L24" s="5">
        <v>7.685</v>
      </c>
      <c r="M24" s="5" t="s">
        <v>1387</v>
      </c>
      <c r="N24" s="5" t="s">
        <v>1441</v>
      </c>
      <c r="O24" s="5" t="s">
        <v>1389</v>
      </c>
      <c r="P24" s="5" t="s">
        <v>1142</v>
      </c>
      <c r="Q24" s="5" t="s">
        <v>1442</v>
      </c>
    </row>
    <row r="25" ht="67.5" spans="1:17">
      <c r="A25" s="5">
        <v>22</v>
      </c>
      <c r="B25" s="5" t="s">
        <v>1391</v>
      </c>
      <c r="C25" s="5" t="s">
        <v>1385</v>
      </c>
      <c r="D25" s="5" t="s">
        <v>579</v>
      </c>
      <c r="E25" s="5" t="s">
        <v>792</v>
      </c>
      <c r="F25" s="5" t="s">
        <v>1113</v>
      </c>
      <c r="G25" s="5" t="s">
        <v>1137</v>
      </c>
      <c r="H25" s="5" t="s">
        <v>1201</v>
      </c>
      <c r="I25" s="5" t="s">
        <v>1443</v>
      </c>
      <c r="J25" s="10">
        <v>0.448</v>
      </c>
      <c r="K25" s="5"/>
      <c r="L25" s="5">
        <v>0.448</v>
      </c>
      <c r="M25" s="5" t="s">
        <v>1393</v>
      </c>
      <c r="N25" s="5" t="s">
        <v>1441</v>
      </c>
      <c r="O25" s="5" t="s">
        <v>1389</v>
      </c>
      <c r="P25" s="5" t="s">
        <v>1142</v>
      </c>
      <c r="Q25" s="5" t="s">
        <v>1444</v>
      </c>
    </row>
    <row r="26" ht="67.5" hidden="1" spans="1:17">
      <c r="A26" s="5">
        <v>23</v>
      </c>
      <c r="B26" s="5" t="s">
        <v>1384</v>
      </c>
      <c r="C26" s="5" t="s">
        <v>1385</v>
      </c>
      <c r="D26" s="5" t="s">
        <v>579</v>
      </c>
      <c r="E26" s="5" t="s">
        <v>864</v>
      </c>
      <c r="F26" s="5" t="s">
        <v>1118</v>
      </c>
      <c r="G26" s="5" t="s">
        <v>1137</v>
      </c>
      <c r="H26" s="5" t="s">
        <v>1201</v>
      </c>
      <c r="I26" s="5" t="s">
        <v>1445</v>
      </c>
      <c r="J26" s="5">
        <v>35</v>
      </c>
      <c r="K26" s="5">
        <v>22.1</v>
      </c>
      <c r="L26" s="5">
        <v>12.9</v>
      </c>
      <c r="M26" s="5" t="s">
        <v>1387</v>
      </c>
      <c r="N26" s="5" t="s">
        <v>1446</v>
      </c>
      <c r="O26" s="5" t="s">
        <v>1389</v>
      </c>
      <c r="P26" s="5" t="s">
        <v>1142</v>
      </c>
      <c r="Q26" s="5" t="s">
        <v>1447</v>
      </c>
    </row>
    <row r="27" ht="67.5" hidden="1" spans="1:17">
      <c r="A27" s="5">
        <v>24</v>
      </c>
      <c r="B27" s="5" t="s">
        <v>1391</v>
      </c>
      <c r="C27" s="5" t="s">
        <v>1385</v>
      </c>
      <c r="D27" s="5" t="s">
        <v>579</v>
      </c>
      <c r="E27" s="5" t="s">
        <v>864</v>
      </c>
      <c r="F27" s="5" t="s">
        <v>1118</v>
      </c>
      <c r="G27" s="5" t="s">
        <v>1137</v>
      </c>
      <c r="H27" s="5" t="s">
        <v>1201</v>
      </c>
      <c r="I27" s="5" t="s">
        <v>1448</v>
      </c>
      <c r="J27" s="5">
        <v>0.32</v>
      </c>
      <c r="K27" s="5"/>
      <c r="L27" s="5">
        <v>0.32</v>
      </c>
      <c r="M27" s="5" t="s">
        <v>1393</v>
      </c>
      <c r="N27" s="5" t="s">
        <v>1446</v>
      </c>
      <c r="O27" s="5" t="s">
        <v>1389</v>
      </c>
      <c r="P27" s="5" t="s">
        <v>1142</v>
      </c>
      <c r="Q27" s="5" t="s">
        <v>1449</v>
      </c>
    </row>
    <row r="28" ht="67.5" hidden="1" spans="1:17">
      <c r="A28" s="5">
        <v>25</v>
      </c>
      <c r="B28" s="5" t="s">
        <v>1391</v>
      </c>
      <c r="C28" s="5" t="s">
        <v>1385</v>
      </c>
      <c r="D28" s="5" t="s">
        <v>579</v>
      </c>
      <c r="E28" s="5" t="s">
        <v>902</v>
      </c>
      <c r="F28" s="5" t="s">
        <v>1123</v>
      </c>
      <c r="G28" s="5" t="s">
        <v>1137</v>
      </c>
      <c r="H28" s="5" t="s">
        <v>1201</v>
      </c>
      <c r="I28" s="5" t="s">
        <v>1450</v>
      </c>
      <c r="J28" s="5">
        <v>0.544</v>
      </c>
      <c r="K28" s="5"/>
      <c r="L28" s="5">
        <v>0.544</v>
      </c>
      <c r="M28" s="5" t="s">
        <v>1393</v>
      </c>
      <c r="N28" s="5" t="s">
        <v>1451</v>
      </c>
      <c r="O28" s="5" t="s">
        <v>1389</v>
      </c>
      <c r="P28" s="5" t="s">
        <v>1142</v>
      </c>
      <c r="Q28" s="5" t="s">
        <v>1452</v>
      </c>
    </row>
    <row r="29" ht="67.5" hidden="1" spans="1:17">
      <c r="A29" s="5">
        <v>26</v>
      </c>
      <c r="B29" s="5" t="s">
        <v>1384</v>
      </c>
      <c r="C29" s="5" t="s">
        <v>1385</v>
      </c>
      <c r="D29" s="5" t="s">
        <v>579</v>
      </c>
      <c r="E29" s="5" t="s">
        <v>902</v>
      </c>
      <c r="F29" s="5" t="s">
        <v>1123</v>
      </c>
      <c r="G29" s="5" t="s">
        <v>1137</v>
      </c>
      <c r="H29" s="5" t="s">
        <v>1201</v>
      </c>
      <c r="I29" s="5" t="s">
        <v>1453</v>
      </c>
      <c r="J29" s="5">
        <v>27.197</v>
      </c>
      <c r="K29" s="10">
        <v>18.1</v>
      </c>
      <c r="L29" s="5">
        <v>9.097</v>
      </c>
      <c r="M29" s="5" t="s">
        <v>1387</v>
      </c>
      <c r="N29" s="5" t="s">
        <v>1451</v>
      </c>
      <c r="O29" s="5" t="s">
        <v>1389</v>
      </c>
      <c r="P29" s="5" t="s">
        <v>1142</v>
      </c>
      <c r="Q29" s="5" t="s">
        <v>1454</v>
      </c>
    </row>
    <row r="30" ht="67.5" hidden="1" spans="1:17">
      <c r="A30" s="5">
        <v>27</v>
      </c>
      <c r="B30" s="5" t="s">
        <v>1384</v>
      </c>
      <c r="C30" s="5" t="s">
        <v>1385</v>
      </c>
      <c r="D30" s="5" t="s">
        <v>579</v>
      </c>
      <c r="E30" s="5" t="s">
        <v>988</v>
      </c>
      <c r="F30" s="5" t="s">
        <v>1190</v>
      </c>
      <c r="G30" s="5" t="s">
        <v>1137</v>
      </c>
      <c r="H30" s="5" t="s">
        <v>1201</v>
      </c>
      <c r="I30" s="5" t="s">
        <v>1455</v>
      </c>
      <c r="J30" s="5">
        <v>19.2</v>
      </c>
      <c r="K30" s="5">
        <v>14</v>
      </c>
      <c r="L30" s="5">
        <v>5.2</v>
      </c>
      <c r="M30" s="5" t="s">
        <v>1387</v>
      </c>
      <c r="N30" s="5" t="s">
        <v>1456</v>
      </c>
      <c r="O30" s="5" t="s">
        <v>1389</v>
      </c>
      <c r="P30" s="5" t="s">
        <v>1142</v>
      </c>
      <c r="Q30" s="5" t="s">
        <v>1457</v>
      </c>
    </row>
    <row r="31" ht="67.5" hidden="1" spans="1:17">
      <c r="A31" s="5">
        <v>28</v>
      </c>
      <c r="B31" s="5" t="s">
        <v>1391</v>
      </c>
      <c r="C31" s="5" t="s">
        <v>1385</v>
      </c>
      <c r="D31" s="5" t="s">
        <v>579</v>
      </c>
      <c r="E31" s="5" t="s">
        <v>988</v>
      </c>
      <c r="F31" s="5" t="s">
        <v>1190</v>
      </c>
      <c r="G31" s="5" t="s">
        <v>1137</v>
      </c>
      <c r="H31" s="5" t="s">
        <v>1201</v>
      </c>
      <c r="I31" s="5" t="s">
        <v>1458</v>
      </c>
      <c r="J31" s="5">
        <v>0.384</v>
      </c>
      <c r="K31" s="5"/>
      <c r="L31" s="5">
        <v>0.384</v>
      </c>
      <c r="M31" s="5" t="s">
        <v>1393</v>
      </c>
      <c r="N31" s="5" t="s">
        <v>1456</v>
      </c>
      <c r="O31" s="5" t="s">
        <v>1389</v>
      </c>
      <c r="P31" s="5" t="s">
        <v>1142</v>
      </c>
      <c r="Q31" s="5" t="s">
        <v>1459</v>
      </c>
    </row>
    <row r="32" hidden="1" spans="10:12">
      <c r="J32" s="11">
        <f>SUM(J4:J31)</f>
        <v>295.67645</v>
      </c>
      <c r="K32" s="11">
        <f>SUM(K4:K31)</f>
        <v>202.7</v>
      </c>
      <c r="L32" s="11">
        <f>SUM(L4:L31)</f>
        <v>92.97645</v>
      </c>
    </row>
  </sheetData>
  <autoFilter ref="A3:Q32">
    <filterColumn colId="4">
      <customFilters>
        <customFilter operator="equal" val="小圩镇"/>
      </customFilters>
    </filterColumn>
    <extLst/>
  </autoFilter>
  <mergeCells count="14">
    <mergeCell ref="A1:Q1"/>
    <mergeCell ref="E2:F2"/>
    <mergeCell ref="K2:L2"/>
    <mergeCell ref="M2:O2"/>
    <mergeCell ref="A2:A3"/>
    <mergeCell ref="B2:B3"/>
    <mergeCell ref="C2:C3"/>
    <mergeCell ref="D2:D3"/>
    <mergeCell ref="G2:G3"/>
    <mergeCell ref="H2:H3"/>
    <mergeCell ref="I2:I3"/>
    <mergeCell ref="J2:J3"/>
    <mergeCell ref="P2:P3"/>
    <mergeCell ref="Q2:Q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topLeftCell="A13" workbookViewId="0">
      <selection activeCell="E4" sqref="E4:E18"/>
    </sheetView>
  </sheetViews>
  <sheetFormatPr defaultColWidth="9" defaultRowHeight="13.5"/>
  <cols>
    <col min="1" max="1" width="3.875" customWidth="1"/>
    <col min="3" max="3" width="4.25" customWidth="1"/>
    <col min="4" max="4" width="5.125" customWidth="1"/>
    <col min="5" max="6" width="6.625" customWidth="1"/>
    <col min="7" max="7" width="5" customWidth="1"/>
    <col min="8" max="8" width="7.5" customWidth="1"/>
    <col min="9" max="9" width="16.625" customWidth="1"/>
    <col min="10" max="10" width="8.625" customWidth="1"/>
    <col min="11" max="11" width="9" customWidth="1"/>
    <col min="12" max="12" width="8.375" customWidth="1"/>
    <col min="13" max="13" width="14.75" customWidth="1"/>
    <col min="14" max="14" width="12.125" customWidth="1"/>
    <col min="15" max="15" width="11.125" customWidth="1"/>
    <col min="16" max="16" width="6.625" customWidth="1"/>
    <col min="17" max="17" width="22.75" customWidth="1"/>
  </cols>
  <sheetData>
    <row r="1" ht="31.5" spans="1:17">
      <c r="A1" s="1" t="s">
        <v>1460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/>
      <c r="G2" s="2" t="s">
        <v>6</v>
      </c>
      <c r="H2" s="2" t="s">
        <v>7</v>
      </c>
      <c r="I2" s="2" t="s">
        <v>8</v>
      </c>
      <c r="J2" s="3" t="s">
        <v>9</v>
      </c>
      <c r="K2" s="2" t="s">
        <v>10</v>
      </c>
      <c r="L2" s="2"/>
      <c r="M2" s="7" t="s">
        <v>11</v>
      </c>
      <c r="N2" s="8"/>
      <c r="O2" s="9"/>
      <c r="P2" s="2" t="s">
        <v>12</v>
      </c>
      <c r="Q2" s="2" t="s">
        <v>13</v>
      </c>
    </row>
    <row r="3" ht="22.5" spans="1:17">
      <c r="A3" s="2"/>
      <c r="B3" s="2"/>
      <c r="C3" s="2"/>
      <c r="D3" s="4"/>
      <c r="E3" s="2" t="s">
        <v>14</v>
      </c>
      <c r="F3" s="2" t="s">
        <v>15</v>
      </c>
      <c r="G3" s="2"/>
      <c r="H3" s="2"/>
      <c r="I3" s="2"/>
      <c r="J3" s="4"/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"/>
      <c r="Q3" s="2"/>
    </row>
    <row r="4" ht="56.25" spans="1:17">
      <c r="A4" s="5">
        <v>1</v>
      </c>
      <c r="B4" s="5" t="s">
        <v>1461</v>
      </c>
      <c r="C4" s="5" t="s">
        <v>1462</v>
      </c>
      <c r="D4" s="5" t="s">
        <v>1463</v>
      </c>
      <c r="E4" s="5" t="s">
        <v>338</v>
      </c>
      <c r="F4" s="5" t="s">
        <v>354</v>
      </c>
      <c r="G4" s="5" t="s">
        <v>131</v>
      </c>
      <c r="H4" s="5" t="s">
        <v>1464</v>
      </c>
      <c r="I4" s="5" t="s">
        <v>1465</v>
      </c>
      <c r="J4" s="5">
        <v>14</v>
      </c>
      <c r="K4" s="5"/>
      <c r="L4" s="5">
        <v>14</v>
      </c>
      <c r="M4" s="5" t="s">
        <v>1466</v>
      </c>
      <c r="N4" s="5" t="s">
        <v>1467</v>
      </c>
      <c r="O4" s="5" t="s">
        <v>1053</v>
      </c>
      <c r="P4" s="5" t="s">
        <v>32</v>
      </c>
      <c r="Q4" s="5" t="s">
        <v>1468</v>
      </c>
    </row>
    <row r="5" ht="56.25" spans="1:17">
      <c r="A5" s="5">
        <v>2</v>
      </c>
      <c r="B5" s="5" t="s">
        <v>1461</v>
      </c>
      <c r="C5" s="5" t="s">
        <v>1462</v>
      </c>
      <c r="D5" s="5" t="s">
        <v>1463</v>
      </c>
      <c r="E5" s="5" t="s">
        <v>338</v>
      </c>
      <c r="F5" s="5" t="s">
        <v>373</v>
      </c>
      <c r="G5" s="5" t="s">
        <v>131</v>
      </c>
      <c r="H5" s="5" t="s">
        <v>1464</v>
      </c>
      <c r="I5" s="5" t="s">
        <v>1469</v>
      </c>
      <c r="J5" s="5">
        <v>3</v>
      </c>
      <c r="K5" s="5"/>
      <c r="L5" s="5">
        <v>3</v>
      </c>
      <c r="M5" s="5" t="s">
        <v>1466</v>
      </c>
      <c r="N5" s="5" t="s">
        <v>1470</v>
      </c>
      <c r="O5" s="5" t="s">
        <v>1053</v>
      </c>
      <c r="P5" s="5" t="s">
        <v>32</v>
      </c>
      <c r="Q5" s="5" t="s">
        <v>1471</v>
      </c>
    </row>
    <row r="6" ht="56.25" spans="1:17">
      <c r="A6" s="5">
        <v>3</v>
      </c>
      <c r="B6" s="5" t="s">
        <v>1461</v>
      </c>
      <c r="C6" s="5" t="s">
        <v>1462</v>
      </c>
      <c r="D6" s="5" t="s">
        <v>1463</v>
      </c>
      <c r="E6" s="5" t="s">
        <v>338</v>
      </c>
      <c r="F6" s="5" t="s">
        <v>205</v>
      </c>
      <c r="G6" s="5" t="s">
        <v>131</v>
      </c>
      <c r="H6" s="5" t="s">
        <v>1464</v>
      </c>
      <c r="I6" s="5" t="s">
        <v>1472</v>
      </c>
      <c r="J6" s="5">
        <v>10</v>
      </c>
      <c r="K6" s="5"/>
      <c r="L6" s="5">
        <v>10</v>
      </c>
      <c r="M6" s="5" t="s">
        <v>1466</v>
      </c>
      <c r="N6" s="5" t="s">
        <v>1473</v>
      </c>
      <c r="O6" s="5" t="s">
        <v>1053</v>
      </c>
      <c r="P6" s="5" t="s">
        <v>32</v>
      </c>
      <c r="Q6" s="5" t="s">
        <v>1474</v>
      </c>
    </row>
    <row r="7" ht="56.25" spans="1:17">
      <c r="A7" s="5">
        <v>4</v>
      </c>
      <c r="B7" s="5" t="s">
        <v>1461</v>
      </c>
      <c r="C7" s="5" t="s">
        <v>1462</v>
      </c>
      <c r="D7" s="5" t="s">
        <v>1463</v>
      </c>
      <c r="E7" s="5" t="s">
        <v>487</v>
      </c>
      <c r="F7" s="5" t="s">
        <v>494</v>
      </c>
      <c r="G7" s="5" t="s">
        <v>131</v>
      </c>
      <c r="H7" s="5" t="s">
        <v>1464</v>
      </c>
      <c r="I7" s="5" t="s">
        <v>1475</v>
      </c>
      <c r="J7" s="5">
        <v>12.91</v>
      </c>
      <c r="K7" s="5"/>
      <c r="L7" s="5">
        <v>12.91</v>
      </c>
      <c r="M7" s="5" t="s">
        <v>1466</v>
      </c>
      <c r="N7" s="5" t="s">
        <v>1476</v>
      </c>
      <c r="O7" s="5" t="s">
        <v>1053</v>
      </c>
      <c r="P7" s="5" t="s">
        <v>32</v>
      </c>
      <c r="Q7" s="5" t="s">
        <v>1477</v>
      </c>
    </row>
    <row r="8" ht="56.25" spans="1:17">
      <c r="A8" s="5">
        <v>5</v>
      </c>
      <c r="B8" s="5" t="s">
        <v>1461</v>
      </c>
      <c r="C8" s="5" t="s">
        <v>1462</v>
      </c>
      <c r="D8" s="5" t="s">
        <v>1463</v>
      </c>
      <c r="E8" s="5" t="s">
        <v>487</v>
      </c>
      <c r="F8" s="5" t="s">
        <v>521</v>
      </c>
      <c r="G8" s="5" t="s">
        <v>131</v>
      </c>
      <c r="H8" s="5" t="s">
        <v>1464</v>
      </c>
      <c r="I8" s="5" t="s">
        <v>1475</v>
      </c>
      <c r="J8" s="5">
        <v>12.91</v>
      </c>
      <c r="K8" s="5"/>
      <c r="L8" s="5">
        <v>12.91</v>
      </c>
      <c r="M8" s="5" t="s">
        <v>1466</v>
      </c>
      <c r="N8" s="5" t="s">
        <v>1478</v>
      </c>
      <c r="O8" s="5" t="s">
        <v>1053</v>
      </c>
      <c r="P8" s="5" t="s">
        <v>32</v>
      </c>
      <c r="Q8" s="5" t="s">
        <v>1479</v>
      </c>
    </row>
    <row r="9" ht="56.25" spans="1:17">
      <c r="A9" s="5">
        <v>6</v>
      </c>
      <c r="B9" s="5" t="s">
        <v>1461</v>
      </c>
      <c r="C9" s="5" t="s">
        <v>1462</v>
      </c>
      <c r="D9" s="5" t="s">
        <v>1463</v>
      </c>
      <c r="E9" s="5" t="s">
        <v>546</v>
      </c>
      <c r="F9" s="5" t="s">
        <v>550</v>
      </c>
      <c r="G9" s="5" t="s">
        <v>131</v>
      </c>
      <c r="H9" s="5" t="s">
        <v>1464</v>
      </c>
      <c r="I9" s="5" t="s">
        <v>1480</v>
      </c>
      <c r="J9" s="5">
        <v>80</v>
      </c>
      <c r="K9" s="5"/>
      <c r="L9" s="5">
        <v>80</v>
      </c>
      <c r="M9" s="5" t="s">
        <v>1466</v>
      </c>
      <c r="N9" s="5" t="s">
        <v>1481</v>
      </c>
      <c r="O9" s="5" t="s">
        <v>1293</v>
      </c>
      <c r="P9" s="5" t="s">
        <v>32</v>
      </c>
      <c r="Q9" s="5" t="s">
        <v>1482</v>
      </c>
    </row>
    <row r="10" ht="56.25" spans="1:17">
      <c r="A10" s="5">
        <v>7</v>
      </c>
      <c r="B10" s="5" t="s">
        <v>1461</v>
      </c>
      <c r="C10" s="5" t="s">
        <v>1462</v>
      </c>
      <c r="D10" s="5" t="s">
        <v>1483</v>
      </c>
      <c r="E10" s="5" t="s">
        <v>546</v>
      </c>
      <c r="F10" s="5" t="s">
        <v>556</v>
      </c>
      <c r="G10" s="5" t="s">
        <v>131</v>
      </c>
      <c r="H10" s="5" t="s">
        <v>1464</v>
      </c>
      <c r="I10" s="5" t="s">
        <v>1484</v>
      </c>
      <c r="J10" s="5">
        <v>75</v>
      </c>
      <c r="K10" s="5"/>
      <c r="L10" s="5">
        <v>75</v>
      </c>
      <c r="M10" s="5" t="s">
        <v>1466</v>
      </c>
      <c r="N10" s="5" t="s">
        <v>1485</v>
      </c>
      <c r="O10" s="5" t="s">
        <v>1293</v>
      </c>
      <c r="P10" s="5" t="s">
        <v>32</v>
      </c>
      <c r="Q10" s="5" t="s">
        <v>1486</v>
      </c>
    </row>
    <row r="11" ht="56.25" spans="1:17">
      <c r="A11" s="5">
        <v>8</v>
      </c>
      <c r="B11" s="5" t="s">
        <v>1461</v>
      </c>
      <c r="C11" s="5" t="s">
        <v>1462</v>
      </c>
      <c r="D11" s="5" t="s">
        <v>1463</v>
      </c>
      <c r="E11" s="5" t="s">
        <v>546</v>
      </c>
      <c r="F11" s="5" t="s">
        <v>569</v>
      </c>
      <c r="G11" s="5" t="s">
        <v>131</v>
      </c>
      <c r="H11" s="5" t="s">
        <v>1464</v>
      </c>
      <c r="I11" s="5" t="s">
        <v>1487</v>
      </c>
      <c r="J11" s="5">
        <v>20</v>
      </c>
      <c r="K11" s="5"/>
      <c r="L11" s="5">
        <v>20</v>
      </c>
      <c r="M11" s="5" t="s">
        <v>1466</v>
      </c>
      <c r="N11" s="5" t="s">
        <v>1488</v>
      </c>
      <c r="O11" s="5" t="s">
        <v>1293</v>
      </c>
      <c r="P11" s="5" t="s">
        <v>32</v>
      </c>
      <c r="Q11" s="5" t="s">
        <v>1489</v>
      </c>
    </row>
    <row r="12" ht="56.25" spans="1:17">
      <c r="A12" s="5">
        <v>9</v>
      </c>
      <c r="B12" s="5" t="s">
        <v>1461</v>
      </c>
      <c r="C12" s="5" t="s">
        <v>1462</v>
      </c>
      <c r="D12" s="5" t="s">
        <v>1483</v>
      </c>
      <c r="E12" s="5" t="s">
        <v>546</v>
      </c>
      <c r="F12" s="5" t="s">
        <v>575</v>
      </c>
      <c r="G12" s="5" t="s">
        <v>131</v>
      </c>
      <c r="H12" s="5" t="s">
        <v>1464</v>
      </c>
      <c r="I12" s="5" t="s">
        <v>1490</v>
      </c>
      <c r="J12" s="5">
        <v>60</v>
      </c>
      <c r="K12" s="5"/>
      <c r="L12" s="5">
        <v>60</v>
      </c>
      <c r="M12" s="5" t="s">
        <v>1466</v>
      </c>
      <c r="N12" s="5" t="s">
        <v>1491</v>
      </c>
      <c r="O12" s="5" t="s">
        <v>1293</v>
      </c>
      <c r="P12" s="5" t="s">
        <v>32</v>
      </c>
      <c r="Q12" s="5" t="s">
        <v>1492</v>
      </c>
    </row>
    <row r="13" ht="56.25" spans="1:17">
      <c r="A13" s="5">
        <v>10</v>
      </c>
      <c r="B13" s="5" t="s">
        <v>1461</v>
      </c>
      <c r="C13" s="5" t="s">
        <v>1462</v>
      </c>
      <c r="D13" s="5" t="s">
        <v>1483</v>
      </c>
      <c r="E13" s="5" t="s">
        <v>546</v>
      </c>
      <c r="F13" s="5" t="s">
        <v>607</v>
      </c>
      <c r="G13" s="5" t="s">
        <v>131</v>
      </c>
      <c r="H13" s="5" t="s">
        <v>1464</v>
      </c>
      <c r="I13" s="5" t="s">
        <v>1493</v>
      </c>
      <c r="J13" s="5">
        <v>2</v>
      </c>
      <c r="K13" s="5"/>
      <c r="L13" s="5">
        <v>2</v>
      </c>
      <c r="M13" s="5" t="s">
        <v>1466</v>
      </c>
      <c r="N13" s="5" t="s">
        <v>1494</v>
      </c>
      <c r="O13" s="5" t="s">
        <v>1293</v>
      </c>
      <c r="P13" s="5" t="s">
        <v>32</v>
      </c>
      <c r="Q13" s="5" t="s">
        <v>1495</v>
      </c>
    </row>
    <row r="14" ht="56.25" spans="1:17">
      <c r="A14" s="5">
        <v>11</v>
      </c>
      <c r="B14" s="5" t="s">
        <v>1461</v>
      </c>
      <c r="C14" s="5" t="s">
        <v>1462</v>
      </c>
      <c r="D14" s="5" t="s">
        <v>1463</v>
      </c>
      <c r="E14" s="5" t="s">
        <v>546</v>
      </c>
      <c r="F14" s="5" t="s">
        <v>620</v>
      </c>
      <c r="G14" s="5" t="s">
        <v>131</v>
      </c>
      <c r="H14" s="5" t="s">
        <v>1464</v>
      </c>
      <c r="I14" s="5" t="s">
        <v>1487</v>
      </c>
      <c r="J14" s="5">
        <v>20</v>
      </c>
      <c r="K14" s="5"/>
      <c r="L14" s="5">
        <v>20</v>
      </c>
      <c r="M14" s="5" t="s">
        <v>1466</v>
      </c>
      <c r="N14" s="5" t="s">
        <v>1496</v>
      </c>
      <c r="O14" s="5" t="s">
        <v>1293</v>
      </c>
      <c r="P14" s="5" t="s">
        <v>32</v>
      </c>
      <c r="Q14" s="5" t="s">
        <v>1497</v>
      </c>
    </row>
    <row r="15" ht="56.25" spans="1:17">
      <c r="A15" s="5">
        <v>12</v>
      </c>
      <c r="B15" s="5" t="s">
        <v>1461</v>
      </c>
      <c r="C15" s="5" t="s">
        <v>1462</v>
      </c>
      <c r="D15" s="5" t="s">
        <v>1463</v>
      </c>
      <c r="E15" s="5" t="s">
        <v>546</v>
      </c>
      <c r="F15" s="5" t="s">
        <v>634</v>
      </c>
      <c r="G15" s="5" t="s">
        <v>131</v>
      </c>
      <c r="H15" s="5" t="s">
        <v>1464</v>
      </c>
      <c r="I15" s="5" t="s">
        <v>1498</v>
      </c>
      <c r="J15" s="5">
        <v>18</v>
      </c>
      <c r="K15" s="5"/>
      <c r="L15" s="5">
        <v>18</v>
      </c>
      <c r="M15" s="5" t="s">
        <v>1466</v>
      </c>
      <c r="N15" s="5" t="s">
        <v>1499</v>
      </c>
      <c r="O15" s="5" t="s">
        <v>1293</v>
      </c>
      <c r="P15" s="5" t="s">
        <v>32</v>
      </c>
      <c r="Q15" s="5" t="s">
        <v>1500</v>
      </c>
    </row>
    <row r="16" ht="56.25" spans="1:17">
      <c r="A16" s="5">
        <v>13</v>
      </c>
      <c r="B16" s="5" t="s">
        <v>1461</v>
      </c>
      <c r="C16" s="5" t="s">
        <v>1462</v>
      </c>
      <c r="D16" s="5" t="s">
        <v>1463</v>
      </c>
      <c r="E16" s="5" t="s">
        <v>739</v>
      </c>
      <c r="F16" s="5" t="s">
        <v>752</v>
      </c>
      <c r="G16" s="5" t="s">
        <v>131</v>
      </c>
      <c r="H16" s="5" t="s">
        <v>1464</v>
      </c>
      <c r="I16" s="5" t="s">
        <v>1501</v>
      </c>
      <c r="J16" s="5">
        <v>70</v>
      </c>
      <c r="K16" s="5"/>
      <c r="L16" s="5">
        <v>70</v>
      </c>
      <c r="M16" s="5" t="s">
        <v>1466</v>
      </c>
      <c r="N16" s="5" t="s">
        <v>1502</v>
      </c>
      <c r="O16" s="5" t="s">
        <v>1053</v>
      </c>
      <c r="P16" s="5" t="s">
        <v>32</v>
      </c>
      <c r="Q16" s="5" t="s">
        <v>1503</v>
      </c>
    </row>
    <row r="17" ht="56.25" spans="1:17">
      <c r="A17" s="5">
        <v>14</v>
      </c>
      <c r="B17" s="5" t="s">
        <v>1461</v>
      </c>
      <c r="C17" s="5" t="s">
        <v>1462</v>
      </c>
      <c r="D17" s="5" t="s">
        <v>1463</v>
      </c>
      <c r="E17" s="5" t="s">
        <v>864</v>
      </c>
      <c r="F17" s="5" t="s">
        <v>878</v>
      </c>
      <c r="G17" s="5" t="s">
        <v>131</v>
      </c>
      <c r="H17" s="5" t="s">
        <v>1464</v>
      </c>
      <c r="I17" s="5" t="s">
        <v>1504</v>
      </c>
      <c r="J17" s="5">
        <v>20</v>
      </c>
      <c r="K17" s="5"/>
      <c r="L17" s="5">
        <v>20</v>
      </c>
      <c r="M17" s="5" t="s">
        <v>1466</v>
      </c>
      <c r="N17" s="5" t="s">
        <v>1478</v>
      </c>
      <c r="O17" s="5" t="s">
        <v>1053</v>
      </c>
      <c r="P17" s="5" t="s">
        <v>32</v>
      </c>
      <c r="Q17" s="5" t="s">
        <v>1505</v>
      </c>
    </row>
    <row r="18" ht="56.25" spans="1:17">
      <c r="A18" s="5">
        <v>15</v>
      </c>
      <c r="B18" s="5" t="s">
        <v>1461</v>
      </c>
      <c r="C18" s="5" t="s">
        <v>1462</v>
      </c>
      <c r="D18" s="5" t="s">
        <v>1463</v>
      </c>
      <c r="E18" s="5" t="s">
        <v>864</v>
      </c>
      <c r="F18" s="5" t="s">
        <v>882</v>
      </c>
      <c r="G18" s="5" t="s">
        <v>131</v>
      </c>
      <c r="H18" s="5" t="s">
        <v>1464</v>
      </c>
      <c r="I18" s="5" t="s">
        <v>1475</v>
      </c>
      <c r="J18" s="5">
        <v>50</v>
      </c>
      <c r="K18" s="5"/>
      <c r="L18" s="5">
        <v>50</v>
      </c>
      <c r="M18" s="5" t="s">
        <v>1466</v>
      </c>
      <c r="N18" s="5" t="s">
        <v>1506</v>
      </c>
      <c r="O18" s="5" t="s">
        <v>1053</v>
      </c>
      <c r="P18" s="5" t="s">
        <v>32</v>
      </c>
      <c r="Q18" s="5" t="s">
        <v>1507</v>
      </c>
    </row>
    <row r="19" spans="10:12">
      <c r="J19" s="11">
        <f>SUM(J4:J18)</f>
        <v>467.82</v>
      </c>
      <c r="K19" s="11">
        <f>SUM(K4:K18)</f>
        <v>0</v>
      </c>
      <c r="L19" s="11">
        <f>SUM(L4:L18)</f>
        <v>467.82</v>
      </c>
    </row>
  </sheetData>
  <autoFilter ref="A3:Q19">
    <extLst/>
  </autoFilter>
  <mergeCells count="14">
    <mergeCell ref="A1:Q1"/>
    <mergeCell ref="E2:F2"/>
    <mergeCell ref="K2:L2"/>
    <mergeCell ref="M2:O2"/>
    <mergeCell ref="A2:A3"/>
    <mergeCell ref="B2:B3"/>
    <mergeCell ref="C2:C3"/>
    <mergeCell ref="D2:D3"/>
    <mergeCell ref="G2:G3"/>
    <mergeCell ref="H2:H3"/>
    <mergeCell ref="I2:I3"/>
    <mergeCell ref="J2:J3"/>
    <mergeCell ref="P2:P3"/>
    <mergeCell ref="Q2:Q3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9"/>
  <sheetViews>
    <sheetView workbookViewId="0">
      <selection activeCell="E3" sqref="$A3:$XFD3"/>
    </sheetView>
  </sheetViews>
  <sheetFormatPr defaultColWidth="9" defaultRowHeight="13.5"/>
  <cols>
    <col min="1" max="1" width="3.875" customWidth="1"/>
    <col min="3" max="3" width="4.25" customWidth="1"/>
    <col min="4" max="4" width="5.125" customWidth="1"/>
    <col min="5" max="6" width="6.625" customWidth="1"/>
    <col min="7" max="7" width="5" customWidth="1"/>
    <col min="8" max="8" width="7.5" customWidth="1"/>
    <col min="9" max="9" width="16.625" customWidth="1"/>
    <col min="10" max="10" width="8.625" customWidth="1"/>
    <col min="11" max="11" width="9" customWidth="1"/>
    <col min="12" max="12" width="8.375" customWidth="1"/>
    <col min="13" max="13" width="14.75" customWidth="1"/>
    <col min="14" max="14" width="12.125" customWidth="1"/>
    <col min="15" max="15" width="11.125" customWidth="1"/>
    <col min="16" max="16" width="6.625" customWidth="1"/>
    <col min="17" max="17" width="22.75" customWidth="1"/>
  </cols>
  <sheetData>
    <row r="1" ht="31.5" spans="1:17">
      <c r="A1" s="1" t="s">
        <v>1508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2" customHeight="1" spans="1:17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/>
      <c r="G2" s="2" t="s">
        <v>6</v>
      </c>
      <c r="H2" s="2" t="s">
        <v>7</v>
      </c>
      <c r="I2" s="2" t="s">
        <v>8</v>
      </c>
      <c r="J2" s="3" t="s">
        <v>9</v>
      </c>
      <c r="K2" s="2" t="s">
        <v>10</v>
      </c>
      <c r="L2" s="2"/>
      <c r="M2" s="7" t="s">
        <v>11</v>
      </c>
      <c r="N2" s="8"/>
      <c r="O2" s="9"/>
      <c r="P2" s="2" t="s">
        <v>12</v>
      </c>
      <c r="Q2" s="2" t="s">
        <v>13</v>
      </c>
    </row>
    <row r="3" ht="22.5" spans="1:17">
      <c r="A3" s="2"/>
      <c r="B3" s="2"/>
      <c r="C3" s="2"/>
      <c r="D3" s="4"/>
      <c r="E3" s="2" t="s">
        <v>14</v>
      </c>
      <c r="F3" s="2" t="s">
        <v>15</v>
      </c>
      <c r="G3" s="2"/>
      <c r="H3" s="2"/>
      <c r="I3" s="2"/>
      <c r="J3" s="4"/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"/>
      <c r="Q3" s="2"/>
    </row>
    <row r="4" ht="67.5" hidden="1" spans="1:17">
      <c r="A4" s="5">
        <v>1</v>
      </c>
      <c r="B4" s="5" t="s">
        <v>1509</v>
      </c>
      <c r="C4" s="5" t="s">
        <v>1510</v>
      </c>
      <c r="D4" s="5" t="s">
        <v>39</v>
      </c>
      <c r="E4" s="5" t="s">
        <v>104</v>
      </c>
      <c r="F4" s="5" t="s">
        <v>184</v>
      </c>
      <c r="G4" s="5" t="s">
        <v>131</v>
      </c>
      <c r="H4" s="5" t="s">
        <v>1511</v>
      </c>
      <c r="I4" s="5" t="s">
        <v>1512</v>
      </c>
      <c r="J4" s="5">
        <v>30</v>
      </c>
      <c r="K4" s="5"/>
      <c r="L4" s="5">
        <v>30</v>
      </c>
      <c r="M4" s="5" t="s">
        <v>1513</v>
      </c>
      <c r="N4" s="5" t="s">
        <v>1514</v>
      </c>
      <c r="O4" s="5" t="s">
        <v>1515</v>
      </c>
      <c r="P4" s="5" t="s">
        <v>1516</v>
      </c>
      <c r="Q4" s="5" t="s">
        <v>1517</v>
      </c>
    </row>
    <row r="5" ht="67.5" hidden="1" spans="1:17">
      <c r="A5" s="5">
        <v>2</v>
      </c>
      <c r="B5" s="5" t="s">
        <v>1509</v>
      </c>
      <c r="C5" s="5" t="s">
        <v>1510</v>
      </c>
      <c r="D5" s="5" t="s">
        <v>39</v>
      </c>
      <c r="E5" s="5" t="s">
        <v>104</v>
      </c>
      <c r="F5" s="5" t="s">
        <v>190</v>
      </c>
      <c r="G5" s="5" t="s">
        <v>131</v>
      </c>
      <c r="H5" s="5" t="s">
        <v>1511</v>
      </c>
      <c r="I5" s="5" t="s">
        <v>1512</v>
      </c>
      <c r="J5" s="5">
        <v>30</v>
      </c>
      <c r="K5" s="5"/>
      <c r="L5" s="5">
        <v>30</v>
      </c>
      <c r="M5" s="5" t="s">
        <v>1513</v>
      </c>
      <c r="N5" s="5" t="s">
        <v>1518</v>
      </c>
      <c r="O5" s="5" t="s">
        <v>1515</v>
      </c>
      <c r="P5" s="5" t="s">
        <v>1516</v>
      </c>
      <c r="Q5" s="5" t="s">
        <v>1519</v>
      </c>
    </row>
    <row r="6" ht="67.5" hidden="1" spans="1:17">
      <c r="A6" s="5">
        <v>3</v>
      </c>
      <c r="B6" s="5" t="s">
        <v>1509</v>
      </c>
      <c r="C6" s="5" t="s">
        <v>1510</v>
      </c>
      <c r="D6" s="5" t="s">
        <v>39</v>
      </c>
      <c r="E6" s="5" t="s">
        <v>338</v>
      </c>
      <c r="F6" s="5" t="s">
        <v>373</v>
      </c>
      <c r="G6" s="5" t="s">
        <v>131</v>
      </c>
      <c r="H6" s="5" t="s">
        <v>1511</v>
      </c>
      <c r="I6" s="5" t="s">
        <v>1512</v>
      </c>
      <c r="J6" s="5">
        <v>30</v>
      </c>
      <c r="K6" s="5"/>
      <c r="L6" s="5">
        <v>30</v>
      </c>
      <c r="M6" s="5" t="s">
        <v>1513</v>
      </c>
      <c r="N6" s="5" t="s">
        <v>1520</v>
      </c>
      <c r="O6" s="5" t="s">
        <v>1515</v>
      </c>
      <c r="P6" s="5" t="s">
        <v>1516</v>
      </c>
      <c r="Q6" s="5" t="s">
        <v>1521</v>
      </c>
    </row>
    <row r="7" ht="67.5" hidden="1" spans="1:17">
      <c r="A7" s="5">
        <v>4</v>
      </c>
      <c r="B7" s="5" t="s">
        <v>1509</v>
      </c>
      <c r="C7" s="5" t="s">
        <v>1510</v>
      </c>
      <c r="D7" s="5" t="s">
        <v>39</v>
      </c>
      <c r="E7" s="5" t="s">
        <v>546</v>
      </c>
      <c r="F7" s="5" t="s">
        <v>634</v>
      </c>
      <c r="G7" s="5" t="s">
        <v>131</v>
      </c>
      <c r="H7" s="5" t="s">
        <v>1511</v>
      </c>
      <c r="I7" s="5" t="s">
        <v>1512</v>
      </c>
      <c r="J7" s="5">
        <v>30</v>
      </c>
      <c r="K7" s="5"/>
      <c r="L7" s="5">
        <v>30</v>
      </c>
      <c r="M7" s="5" t="s">
        <v>1513</v>
      </c>
      <c r="N7" s="5" t="s">
        <v>1522</v>
      </c>
      <c r="O7" s="5" t="s">
        <v>1515</v>
      </c>
      <c r="P7" s="5" t="s">
        <v>1516</v>
      </c>
      <c r="Q7" s="5" t="s">
        <v>1523</v>
      </c>
    </row>
    <row r="8" ht="67.5" hidden="1" spans="1:17">
      <c r="A8" s="5">
        <v>5</v>
      </c>
      <c r="B8" s="5" t="s">
        <v>1509</v>
      </c>
      <c r="C8" s="5" t="s">
        <v>1510</v>
      </c>
      <c r="D8" s="5" t="s">
        <v>39</v>
      </c>
      <c r="E8" s="5" t="s">
        <v>546</v>
      </c>
      <c r="F8" s="5" t="s">
        <v>638</v>
      </c>
      <c r="G8" s="5" t="s">
        <v>131</v>
      </c>
      <c r="H8" s="5" t="s">
        <v>1511</v>
      </c>
      <c r="I8" s="5" t="s">
        <v>1512</v>
      </c>
      <c r="J8" s="5">
        <v>30</v>
      </c>
      <c r="K8" s="5"/>
      <c r="L8" s="5">
        <v>30</v>
      </c>
      <c r="M8" s="5" t="s">
        <v>1513</v>
      </c>
      <c r="N8" s="5" t="s">
        <v>1524</v>
      </c>
      <c r="O8" s="5" t="s">
        <v>1515</v>
      </c>
      <c r="P8" s="5" t="s">
        <v>1516</v>
      </c>
      <c r="Q8" s="5" t="s">
        <v>1525</v>
      </c>
    </row>
    <row r="9" ht="67.5" hidden="1" spans="1:17">
      <c r="A9" s="5">
        <v>6</v>
      </c>
      <c r="B9" s="5" t="s">
        <v>1509</v>
      </c>
      <c r="C9" s="5" t="s">
        <v>1510</v>
      </c>
      <c r="D9" s="5" t="s">
        <v>39</v>
      </c>
      <c r="E9" s="5" t="s">
        <v>647</v>
      </c>
      <c r="F9" s="5" t="s">
        <v>677</v>
      </c>
      <c r="G9" s="5" t="s">
        <v>131</v>
      </c>
      <c r="H9" s="5" t="s">
        <v>1511</v>
      </c>
      <c r="I9" s="5" t="s">
        <v>1512</v>
      </c>
      <c r="J9" s="5">
        <v>30</v>
      </c>
      <c r="K9" s="5"/>
      <c r="L9" s="5">
        <v>30</v>
      </c>
      <c r="M9" s="5" t="s">
        <v>1513</v>
      </c>
      <c r="N9" s="5" t="s">
        <v>1526</v>
      </c>
      <c r="O9" s="5" t="s">
        <v>1515</v>
      </c>
      <c r="P9" s="5" t="s">
        <v>1516</v>
      </c>
      <c r="Q9" s="5" t="s">
        <v>1527</v>
      </c>
    </row>
    <row r="10" ht="67.5" spans="1:17">
      <c r="A10" s="5">
        <v>7</v>
      </c>
      <c r="B10" s="5" t="s">
        <v>1509</v>
      </c>
      <c r="C10" s="5" t="s">
        <v>1510</v>
      </c>
      <c r="D10" s="5" t="s">
        <v>39</v>
      </c>
      <c r="E10" s="5" t="s">
        <v>792</v>
      </c>
      <c r="F10" s="5" t="s">
        <v>815</v>
      </c>
      <c r="G10" s="5" t="s">
        <v>131</v>
      </c>
      <c r="H10" s="5" t="s">
        <v>1511</v>
      </c>
      <c r="I10" s="5" t="s">
        <v>1512</v>
      </c>
      <c r="J10" s="5">
        <v>30</v>
      </c>
      <c r="K10" s="5"/>
      <c r="L10" s="5">
        <v>30</v>
      </c>
      <c r="M10" s="5" t="s">
        <v>1513</v>
      </c>
      <c r="N10" s="5" t="s">
        <v>1528</v>
      </c>
      <c r="O10" s="5" t="s">
        <v>1515</v>
      </c>
      <c r="P10" s="5" t="s">
        <v>1516</v>
      </c>
      <c r="Q10" s="5" t="s">
        <v>1529</v>
      </c>
    </row>
    <row r="11" ht="67.5" spans="1:17">
      <c r="A11" s="5">
        <v>8</v>
      </c>
      <c r="B11" s="5" t="s">
        <v>1509</v>
      </c>
      <c r="C11" s="5" t="s">
        <v>1510</v>
      </c>
      <c r="D11" s="5" t="s">
        <v>39</v>
      </c>
      <c r="E11" s="5" t="s">
        <v>792</v>
      </c>
      <c r="F11" s="5" t="s">
        <v>799</v>
      </c>
      <c r="G11" s="5" t="s">
        <v>131</v>
      </c>
      <c r="H11" s="5" t="s">
        <v>1511</v>
      </c>
      <c r="I11" s="5" t="s">
        <v>1512</v>
      </c>
      <c r="J11" s="5">
        <v>30</v>
      </c>
      <c r="K11" s="5"/>
      <c r="L11" s="5">
        <v>30</v>
      </c>
      <c r="M11" s="5" t="s">
        <v>1513</v>
      </c>
      <c r="N11" s="5" t="s">
        <v>1530</v>
      </c>
      <c r="O11" s="5" t="s">
        <v>1515</v>
      </c>
      <c r="P11" s="5" t="s">
        <v>1516</v>
      </c>
      <c r="Q11" s="5" t="s">
        <v>1531</v>
      </c>
    </row>
    <row r="12" ht="67.5" hidden="1" spans="1:17">
      <c r="A12" s="5">
        <v>9</v>
      </c>
      <c r="B12" s="5" t="s">
        <v>1509</v>
      </c>
      <c r="C12" s="5" t="s">
        <v>1510</v>
      </c>
      <c r="D12" s="5" t="s">
        <v>39</v>
      </c>
      <c r="E12" s="5" t="s">
        <v>988</v>
      </c>
      <c r="F12" s="5" t="s">
        <v>997</v>
      </c>
      <c r="G12" s="5" t="s">
        <v>131</v>
      </c>
      <c r="H12" s="5" t="s">
        <v>1511</v>
      </c>
      <c r="I12" s="5" t="s">
        <v>1512</v>
      </c>
      <c r="J12" s="5">
        <v>30</v>
      </c>
      <c r="K12" s="5"/>
      <c r="L12" s="5">
        <v>30</v>
      </c>
      <c r="M12" s="5" t="s">
        <v>1513</v>
      </c>
      <c r="N12" s="5" t="s">
        <v>1532</v>
      </c>
      <c r="O12" s="5" t="s">
        <v>1515</v>
      </c>
      <c r="P12" s="5" t="s">
        <v>1516</v>
      </c>
      <c r="Q12" s="5" t="s">
        <v>1533</v>
      </c>
    </row>
    <row r="13" ht="67.5" hidden="1" spans="1:17">
      <c r="A13" s="5">
        <v>10</v>
      </c>
      <c r="B13" s="5" t="s">
        <v>1509</v>
      </c>
      <c r="C13" s="5" t="s">
        <v>1510</v>
      </c>
      <c r="D13" s="5" t="s">
        <v>39</v>
      </c>
      <c r="E13" s="5" t="s">
        <v>988</v>
      </c>
      <c r="F13" s="5" t="s">
        <v>1003</v>
      </c>
      <c r="G13" s="5" t="s">
        <v>131</v>
      </c>
      <c r="H13" s="5" t="s">
        <v>1511</v>
      </c>
      <c r="I13" s="5" t="s">
        <v>1512</v>
      </c>
      <c r="J13" s="5">
        <v>30</v>
      </c>
      <c r="K13" s="5"/>
      <c r="L13" s="5">
        <v>30</v>
      </c>
      <c r="M13" s="5" t="s">
        <v>1513</v>
      </c>
      <c r="N13" s="5" t="s">
        <v>1534</v>
      </c>
      <c r="O13" s="5" t="s">
        <v>1515</v>
      </c>
      <c r="P13" s="5" t="s">
        <v>1516</v>
      </c>
      <c r="Q13" s="5" t="s">
        <v>1535</v>
      </c>
    </row>
    <row r="14" ht="67.5" hidden="1" spans="1:17">
      <c r="A14" s="5">
        <v>11</v>
      </c>
      <c r="B14" s="5" t="s">
        <v>1509</v>
      </c>
      <c r="C14" s="5" t="s">
        <v>1510</v>
      </c>
      <c r="D14" s="5" t="s">
        <v>39</v>
      </c>
      <c r="E14" s="5" t="s">
        <v>864</v>
      </c>
      <c r="F14" s="5" t="s">
        <v>878</v>
      </c>
      <c r="G14" s="5" t="s">
        <v>131</v>
      </c>
      <c r="H14" s="5" t="s">
        <v>1511</v>
      </c>
      <c r="I14" s="5" t="s">
        <v>1512</v>
      </c>
      <c r="J14" s="5">
        <v>30</v>
      </c>
      <c r="K14" s="5"/>
      <c r="L14" s="5">
        <v>30</v>
      </c>
      <c r="M14" s="5" t="s">
        <v>1513</v>
      </c>
      <c r="N14" s="5" t="s">
        <v>1536</v>
      </c>
      <c r="O14" s="5" t="s">
        <v>1515</v>
      </c>
      <c r="P14" s="5" t="s">
        <v>1516</v>
      </c>
      <c r="Q14" s="5" t="s">
        <v>1537</v>
      </c>
    </row>
    <row r="15" ht="67.5" hidden="1" spans="1:17">
      <c r="A15" s="5">
        <v>12</v>
      </c>
      <c r="B15" s="5" t="s">
        <v>1509</v>
      </c>
      <c r="C15" s="5" t="s">
        <v>1510</v>
      </c>
      <c r="D15" s="5" t="s">
        <v>39</v>
      </c>
      <c r="E15" s="5" t="s">
        <v>864</v>
      </c>
      <c r="F15" s="5" t="s">
        <v>865</v>
      </c>
      <c r="G15" s="5" t="s">
        <v>131</v>
      </c>
      <c r="H15" s="5" t="s">
        <v>1511</v>
      </c>
      <c r="I15" s="5" t="s">
        <v>1512</v>
      </c>
      <c r="J15" s="5">
        <v>30</v>
      </c>
      <c r="K15" s="5"/>
      <c r="L15" s="5">
        <v>30</v>
      </c>
      <c r="M15" s="5" t="s">
        <v>1513</v>
      </c>
      <c r="N15" s="5" t="s">
        <v>1538</v>
      </c>
      <c r="O15" s="5" t="s">
        <v>1515</v>
      </c>
      <c r="P15" s="5" t="s">
        <v>1516</v>
      </c>
      <c r="Q15" s="5" t="s">
        <v>1539</v>
      </c>
    </row>
    <row r="16" ht="67.5" hidden="1" spans="1:17">
      <c r="A16" s="5">
        <v>13</v>
      </c>
      <c r="B16" s="5" t="s">
        <v>1509</v>
      </c>
      <c r="C16" s="5" t="s">
        <v>1510</v>
      </c>
      <c r="D16" s="5" t="s">
        <v>39</v>
      </c>
      <c r="E16" s="5" t="s">
        <v>739</v>
      </c>
      <c r="F16" s="5" t="s">
        <v>771</v>
      </c>
      <c r="G16" s="5" t="s">
        <v>131</v>
      </c>
      <c r="H16" s="5" t="s">
        <v>1511</v>
      </c>
      <c r="I16" s="5" t="s">
        <v>1512</v>
      </c>
      <c r="J16" s="5">
        <v>30</v>
      </c>
      <c r="K16" s="5"/>
      <c r="L16" s="5">
        <v>30</v>
      </c>
      <c r="M16" s="5" t="s">
        <v>1513</v>
      </c>
      <c r="N16" s="5" t="s">
        <v>1540</v>
      </c>
      <c r="O16" s="5" t="s">
        <v>1515</v>
      </c>
      <c r="P16" s="5" t="s">
        <v>1516</v>
      </c>
      <c r="Q16" s="5" t="s">
        <v>1541</v>
      </c>
    </row>
    <row r="17" ht="67.5" hidden="1" spans="1:17">
      <c r="A17" s="5">
        <v>14</v>
      </c>
      <c r="B17" s="5" t="s">
        <v>1509</v>
      </c>
      <c r="C17" s="5" t="s">
        <v>1510</v>
      </c>
      <c r="D17" s="5" t="s">
        <v>39</v>
      </c>
      <c r="E17" s="5" t="s">
        <v>739</v>
      </c>
      <c r="F17" s="5" t="s">
        <v>774</v>
      </c>
      <c r="G17" s="5" t="s">
        <v>131</v>
      </c>
      <c r="H17" s="5" t="s">
        <v>1511</v>
      </c>
      <c r="I17" s="5" t="s">
        <v>1512</v>
      </c>
      <c r="J17" s="5">
        <v>30</v>
      </c>
      <c r="K17" s="5"/>
      <c r="L17" s="5">
        <v>30</v>
      </c>
      <c r="M17" s="5" t="s">
        <v>1513</v>
      </c>
      <c r="N17" s="5" t="s">
        <v>1542</v>
      </c>
      <c r="O17" s="5" t="s">
        <v>1515</v>
      </c>
      <c r="P17" s="5" t="s">
        <v>1516</v>
      </c>
      <c r="Q17" s="5" t="s">
        <v>1543</v>
      </c>
    </row>
    <row r="18" ht="67.5" hidden="1" spans="1:17">
      <c r="A18" s="5">
        <v>15</v>
      </c>
      <c r="B18" s="5" t="s">
        <v>1509</v>
      </c>
      <c r="C18" s="5" t="s">
        <v>1510</v>
      </c>
      <c r="D18" s="5" t="s">
        <v>39</v>
      </c>
      <c r="E18" s="5" t="s">
        <v>714</v>
      </c>
      <c r="F18" s="5" t="s">
        <v>720</v>
      </c>
      <c r="G18" s="5" t="s">
        <v>131</v>
      </c>
      <c r="H18" s="5" t="s">
        <v>1511</v>
      </c>
      <c r="I18" s="5" t="s">
        <v>1512</v>
      </c>
      <c r="J18" s="5">
        <v>30</v>
      </c>
      <c r="K18" s="5"/>
      <c r="L18" s="5">
        <v>30</v>
      </c>
      <c r="M18" s="5" t="s">
        <v>1513</v>
      </c>
      <c r="N18" s="5" t="s">
        <v>1544</v>
      </c>
      <c r="O18" s="5" t="s">
        <v>1515</v>
      </c>
      <c r="P18" s="5" t="s">
        <v>1516</v>
      </c>
      <c r="Q18" s="5" t="s">
        <v>1545</v>
      </c>
    </row>
    <row r="19" ht="67.5" hidden="1" spans="1:17">
      <c r="A19" s="5">
        <v>16</v>
      </c>
      <c r="B19" s="5" t="s">
        <v>1509</v>
      </c>
      <c r="C19" s="5" t="s">
        <v>1510</v>
      </c>
      <c r="D19" s="5" t="s">
        <v>39</v>
      </c>
      <c r="E19" s="5" t="s">
        <v>487</v>
      </c>
      <c r="F19" s="5" t="s">
        <v>544</v>
      </c>
      <c r="G19" s="5" t="s">
        <v>131</v>
      </c>
      <c r="H19" s="5" t="s">
        <v>1511</v>
      </c>
      <c r="I19" s="5" t="s">
        <v>1512</v>
      </c>
      <c r="J19" s="5">
        <v>30</v>
      </c>
      <c r="K19" s="5"/>
      <c r="L19" s="5">
        <v>30</v>
      </c>
      <c r="M19" s="5" t="s">
        <v>1513</v>
      </c>
      <c r="N19" s="5" t="s">
        <v>1546</v>
      </c>
      <c r="O19" s="5" t="s">
        <v>1515</v>
      </c>
      <c r="P19" s="5" t="s">
        <v>1516</v>
      </c>
      <c r="Q19" s="5" t="s">
        <v>1547</v>
      </c>
    </row>
    <row r="20" ht="67.5" hidden="1" spans="1:17">
      <c r="A20" s="5">
        <v>17</v>
      </c>
      <c r="B20" s="5" t="s">
        <v>1509</v>
      </c>
      <c r="C20" s="5" t="s">
        <v>1510</v>
      </c>
      <c r="D20" s="5" t="s">
        <v>39</v>
      </c>
      <c r="E20" s="5" t="s">
        <v>487</v>
      </c>
      <c r="F20" s="5" t="s">
        <v>530</v>
      </c>
      <c r="G20" s="5" t="s">
        <v>131</v>
      </c>
      <c r="H20" s="5" t="s">
        <v>1511</v>
      </c>
      <c r="I20" s="5" t="s">
        <v>1512</v>
      </c>
      <c r="J20" s="5">
        <v>30</v>
      </c>
      <c r="K20" s="5"/>
      <c r="L20" s="5">
        <v>30</v>
      </c>
      <c r="M20" s="5" t="s">
        <v>1513</v>
      </c>
      <c r="N20" s="5" t="s">
        <v>1548</v>
      </c>
      <c r="O20" s="5" t="s">
        <v>1515</v>
      </c>
      <c r="P20" s="5" t="s">
        <v>1516</v>
      </c>
      <c r="Q20" s="5" t="s">
        <v>1549</v>
      </c>
    </row>
    <row r="21" ht="67.5" hidden="1" spans="1:17">
      <c r="A21" s="5">
        <v>18</v>
      </c>
      <c r="B21" s="5" t="s">
        <v>1509</v>
      </c>
      <c r="C21" s="5" t="s">
        <v>1510</v>
      </c>
      <c r="D21" s="5" t="s">
        <v>39</v>
      </c>
      <c r="E21" s="5" t="s">
        <v>902</v>
      </c>
      <c r="F21" s="5" t="s">
        <v>970</v>
      </c>
      <c r="G21" s="5" t="s">
        <v>131</v>
      </c>
      <c r="H21" s="5" t="s">
        <v>1511</v>
      </c>
      <c r="I21" s="5" t="s">
        <v>1512</v>
      </c>
      <c r="J21" s="5">
        <v>30</v>
      </c>
      <c r="K21" s="5"/>
      <c r="L21" s="5">
        <v>30</v>
      </c>
      <c r="M21" s="5" t="s">
        <v>1513</v>
      </c>
      <c r="N21" s="5" t="s">
        <v>1550</v>
      </c>
      <c r="O21" s="5" t="s">
        <v>1515</v>
      </c>
      <c r="P21" s="5" t="s">
        <v>1516</v>
      </c>
      <c r="Q21" s="5" t="s">
        <v>1551</v>
      </c>
    </row>
    <row r="22" ht="67.5" hidden="1" spans="1:17">
      <c r="A22" s="5">
        <v>19</v>
      </c>
      <c r="B22" s="5" t="s">
        <v>1509</v>
      </c>
      <c r="C22" s="5" t="s">
        <v>1510</v>
      </c>
      <c r="D22" s="5" t="s">
        <v>39</v>
      </c>
      <c r="E22" s="5" t="s">
        <v>902</v>
      </c>
      <c r="F22" s="5" t="s">
        <v>927</v>
      </c>
      <c r="G22" s="5" t="s">
        <v>131</v>
      </c>
      <c r="H22" s="5" t="s">
        <v>1511</v>
      </c>
      <c r="I22" s="5" t="s">
        <v>1512</v>
      </c>
      <c r="J22" s="5">
        <v>30</v>
      </c>
      <c r="K22" s="5"/>
      <c r="L22" s="5">
        <v>30</v>
      </c>
      <c r="M22" s="5" t="s">
        <v>1513</v>
      </c>
      <c r="N22" s="5" t="s">
        <v>1552</v>
      </c>
      <c r="O22" s="5" t="s">
        <v>1515</v>
      </c>
      <c r="P22" s="5" t="s">
        <v>1516</v>
      </c>
      <c r="Q22" s="5" t="s">
        <v>1553</v>
      </c>
    </row>
    <row r="23" ht="67.5" hidden="1" spans="1:17">
      <c r="A23" s="5">
        <v>20</v>
      </c>
      <c r="B23" s="5" t="s">
        <v>1509</v>
      </c>
      <c r="C23" s="5" t="s">
        <v>1510</v>
      </c>
      <c r="D23" s="5" t="s">
        <v>39</v>
      </c>
      <c r="E23" s="5" t="s">
        <v>196</v>
      </c>
      <c r="F23" s="5" t="s">
        <v>277</v>
      </c>
      <c r="G23" s="5" t="s">
        <v>131</v>
      </c>
      <c r="H23" s="5" t="s">
        <v>1511</v>
      </c>
      <c r="I23" s="5" t="s">
        <v>1512</v>
      </c>
      <c r="J23" s="5">
        <v>30</v>
      </c>
      <c r="K23" s="5"/>
      <c r="L23" s="5">
        <v>30</v>
      </c>
      <c r="M23" s="5" t="s">
        <v>1513</v>
      </c>
      <c r="N23" s="5" t="s">
        <v>1554</v>
      </c>
      <c r="O23" s="5" t="s">
        <v>1515</v>
      </c>
      <c r="P23" s="5" t="s">
        <v>1516</v>
      </c>
      <c r="Q23" s="5" t="s">
        <v>1555</v>
      </c>
    </row>
    <row r="24" ht="67.5" hidden="1" spans="1:17">
      <c r="A24" s="5">
        <v>21</v>
      </c>
      <c r="B24" s="5" t="s">
        <v>1509</v>
      </c>
      <c r="C24" s="5" t="s">
        <v>1510</v>
      </c>
      <c r="D24" s="5" t="s">
        <v>39</v>
      </c>
      <c r="E24" s="5" t="s">
        <v>196</v>
      </c>
      <c r="F24" s="5" t="s">
        <v>258</v>
      </c>
      <c r="G24" s="5" t="s">
        <v>131</v>
      </c>
      <c r="H24" s="5" t="s">
        <v>1511</v>
      </c>
      <c r="I24" s="5" t="s">
        <v>1512</v>
      </c>
      <c r="J24" s="5">
        <v>30</v>
      </c>
      <c r="K24" s="5"/>
      <c r="L24" s="5">
        <v>30</v>
      </c>
      <c r="M24" s="5" t="s">
        <v>1513</v>
      </c>
      <c r="N24" s="5" t="s">
        <v>1556</v>
      </c>
      <c r="O24" s="5" t="s">
        <v>1515</v>
      </c>
      <c r="P24" s="5" t="s">
        <v>1516</v>
      </c>
      <c r="Q24" s="5" t="s">
        <v>1557</v>
      </c>
    </row>
    <row r="25" ht="67.5" hidden="1" spans="1:17">
      <c r="A25" s="5">
        <v>22</v>
      </c>
      <c r="B25" s="5" t="s">
        <v>1509</v>
      </c>
      <c r="C25" s="5" t="s">
        <v>1510</v>
      </c>
      <c r="D25" s="5" t="s">
        <v>1483</v>
      </c>
      <c r="E25" s="5" t="s">
        <v>196</v>
      </c>
      <c r="F25" s="5" t="s">
        <v>220</v>
      </c>
      <c r="G25" s="5" t="s">
        <v>131</v>
      </c>
      <c r="H25" s="5" t="s">
        <v>1511</v>
      </c>
      <c r="I25" s="5" t="s">
        <v>1558</v>
      </c>
      <c r="J25" s="5">
        <v>10</v>
      </c>
      <c r="K25" s="5"/>
      <c r="L25" s="5">
        <v>10</v>
      </c>
      <c r="M25" s="5" t="s">
        <v>1559</v>
      </c>
      <c r="N25" s="5" t="s">
        <v>1536</v>
      </c>
      <c r="O25" s="5" t="s">
        <v>1515</v>
      </c>
      <c r="P25" s="5" t="s">
        <v>1516</v>
      </c>
      <c r="Q25" s="5" t="s">
        <v>1560</v>
      </c>
    </row>
    <row r="26" ht="67.5" hidden="1" spans="1:17">
      <c r="A26" s="5">
        <v>23</v>
      </c>
      <c r="B26" s="5" t="s">
        <v>1509</v>
      </c>
      <c r="C26" s="5" t="s">
        <v>1510</v>
      </c>
      <c r="D26" s="5" t="s">
        <v>39</v>
      </c>
      <c r="E26" s="5" t="s">
        <v>104</v>
      </c>
      <c r="F26" s="5" t="s">
        <v>135</v>
      </c>
      <c r="G26" s="5" t="s">
        <v>131</v>
      </c>
      <c r="H26" s="5" t="s">
        <v>1511</v>
      </c>
      <c r="I26" s="5" t="s">
        <v>1512</v>
      </c>
      <c r="J26" s="5">
        <v>30</v>
      </c>
      <c r="K26" s="5"/>
      <c r="L26" s="5">
        <v>30</v>
      </c>
      <c r="M26" s="5" t="s">
        <v>1513</v>
      </c>
      <c r="N26" s="5" t="s">
        <v>1561</v>
      </c>
      <c r="O26" s="5" t="s">
        <v>1293</v>
      </c>
      <c r="P26" s="5" t="s">
        <v>1516</v>
      </c>
      <c r="Q26" s="5" t="s">
        <v>1562</v>
      </c>
    </row>
    <row r="27" ht="67.5" hidden="1" spans="1:17">
      <c r="A27" s="5">
        <v>24</v>
      </c>
      <c r="B27" s="5" t="s">
        <v>1509</v>
      </c>
      <c r="C27" s="5" t="s">
        <v>1510</v>
      </c>
      <c r="D27" s="5" t="s">
        <v>39</v>
      </c>
      <c r="E27" s="5" t="s">
        <v>196</v>
      </c>
      <c r="F27" s="5" t="s">
        <v>197</v>
      </c>
      <c r="G27" s="5" t="s">
        <v>131</v>
      </c>
      <c r="H27" s="5" t="s">
        <v>1511</v>
      </c>
      <c r="I27" s="5" t="s">
        <v>1512</v>
      </c>
      <c r="J27" s="5">
        <v>30</v>
      </c>
      <c r="K27" s="5"/>
      <c r="L27" s="5">
        <v>30</v>
      </c>
      <c r="M27" s="5" t="s">
        <v>1513</v>
      </c>
      <c r="N27" s="5" t="s">
        <v>1563</v>
      </c>
      <c r="O27" s="5" t="s">
        <v>1515</v>
      </c>
      <c r="P27" s="5" t="s">
        <v>1516</v>
      </c>
      <c r="Q27" s="5" t="s">
        <v>1564</v>
      </c>
    </row>
    <row r="28" ht="67.5" hidden="1" spans="1:17">
      <c r="A28" s="5">
        <v>25</v>
      </c>
      <c r="B28" s="5" t="s">
        <v>1509</v>
      </c>
      <c r="C28" s="5" t="s">
        <v>1510</v>
      </c>
      <c r="D28" s="5" t="s">
        <v>39</v>
      </c>
      <c r="E28" s="5" t="s">
        <v>196</v>
      </c>
      <c r="F28" s="5" t="s">
        <v>299</v>
      </c>
      <c r="G28" s="5" t="s">
        <v>131</v>
      </c>
      <c r="H28" s="5" t="s">
        <v>1511</v>
      </c>
      <c r="I28" s="5" t="s">
        <v>1512</v>
      </c>
      <c r="J28" s="5">
        <v>30</v>
      </c>
      <c r="K28" s="5"/>
      <c r="L28" s="5">
        <v>30</v>
      </c>
      <c r="M28" s="5" t="s">
        <v>1513</v>
      </c>
      <c r="N28" s="5" t="s">
        <v>1565</v>
      </c>
      <c r="O28" s="5" t="s">
        <v>1515</v>
      </c>
      <c r="P28" s="5" t="s">
        <v>1516</v>
      </c>
      <c r="Q28" s="5" t="s">
        <v>1566</v>
      </c>
    </row>
    <row r="29" ht="67.5" hidden="1" spans="1:17">
      <c r="A29" s="5">
        <v>26</v>
      </c>
      <c r="B29" s="5" t="s">
        <v>1509</v>
      </c>
      <c r="C29" s="5" t="s">
        <v>1510</v>
      </c>
      <c r="D29" s="5" t="s">
        <v>39</v>
      </c>
      <c r="E29" s="5" t="s">
        <v>338</v>
      </c>
      <c r="F29" s="5" t="s">
        <v>1567</v>
      </c>
      <c r="G29" s="5" t="s">
        <v>131</v>
      </c>
      <c r="H29" s="5" t="s">
        <v>1511</v>
      </c>
      <c r="I29" s="5" t="s">
        <v>1512</v>
      </c>
      <c r="J29" s="5">
        <v>30</v>
      </c>
      <c r="K29" s="5"/>
      <c r="L29" s="5">
        <v>30</v>
      </c>
      <c r="M29" s="5" t="s">
        <v>1513</v>
      </c>
      <c r="N29" s="5" t="s">
        <v>1568</v>
      </c>
      <c r="O29" s="5" t="s">
        <v>1515</v>
      </c>
      <c r="P29" s="5" t="s">
        <v>1516</v>
      </c>
      <c r="Q29" s="5" t="s">
        <v>1569</v>
      </c>
    </row>
    <row r="30" ht="67.5" hidden="1" spans="1:17">
      <c r="A30" s="5">
        <v>27</v>
      </c>
      <c r="B30" s="5" t="s">
        <v>1509</v>
      </c>
      <c r="C30" s="5" t="s">
        <v>1510</v>
      </c>
      <c r="D30" s="5" t="s">
        <v>39</v>
      </c>
      <c r="E30" s="5" t="s">
        <v>338</v>
      </c>
      <c r="F30" s="5" t="s">
        <v>354</v>
      </c>
      <c r="G30" s="5" t="s">
        <v>131</v>
      </c>
      <c r="H30" s="5" t="s">
        <v>1511</v>
      </c>
      <c r="I30" s="5" t="s">
        <v>1512</v>
      </c>
      <c r="J30" s="5">
        <v>30</v>
      </c>
      <c r="K30" s="5"/>
      <c r="L30" s="5">
        <v>30</v>
      </c>
      <c r="M30" s="5" t="s">
        <v>1513</v>
      </c>
      <c r="N30" s="5" t="s">
        <v>1570</v>
      </c>
      <c r="O30" s="5" t="s">
        <v>1515</v>
      </c>
      <c r="P30" s="5" t="s">
        <v>1516</v>
      </c>
      <c r="Q30" s="5" t="s">
        <v>1571</v>
      </c>
    </row>
    <row r="31" ht="67.5" hidden="1" spans="1:17">
      <c r="A31" s="5">
        <v>28</v>
      </c>
      <c r="B31" s="5" t="s">
        <v>1509</v>
      </c>
      <c r="C31" s="5" t="s">
        <v>1510</v>
      </c>
      <c r="D31" s="5" t="s">
        <v>39</v>
      </c>
      <c r="E31" s="5" t="s">
        <v>338</v>
      </c>
      <c r="F31" s="5" t="s">
        <v>426</v>
      </c>
      <c r="G31" s="5" t="s">
        <v>131</v>
      </c>
      <c r="H31" s="5" t="s">
        <v>1511</v>
      </c>
      <c r="I31" s="5" t="s">
        <v>1512</v>
      </c>
      <c r="J31" s="5">
        <v>30</v>
      </c>
      <c r="K31" s="5"/>
      <c r="L31" s="5">
        <v>30</v>
      </c>
      <c r="M31" s="5" t="s">
        <v>1513</v>
      </c>
      <c r="N31" s="5" t="s">
        <v>1572</v>
      </c>
      <c r="O31" s="5" t="s">
        <v>1515</v>
      </c>
      <c r="P31" s="5" t="s">
        <v>1516</v>
      </c>
      <c r="Q31" s="5" t="s">
        <v>1573</v>
      </c>
    </row>
    <row r="32" ht="67.5" hidden="1" spans="1:17">
      <c r="A32" s="5">
        <v>29</v>
      </c>
      <c r="B32" s="5" t="s">
        <v>1509</v>
      </c>
      <c r="C32" s="5" t="s">
        <v>1510</v>
      </c>
      <c r="D32" s="5" t="s">
        <v>39</v>
      </c>
      <c r="E32" s="5" t="s">
        <v>487</v>
      </c>
      <c r="F32" s="5" t="s">
        <v>494</v>
      </c>
      <c r="G32" s="5" t="s">
        <v>131</v>
      </c>
      <c r="H32" s="5" t="s">
        <v>1511</v>
      </c>
      <c r="I32" s="5" t="s">
        <v>1512</v>
      </c>
      <c r="J32" s="5">
        <v>30</v>
      </c>
      <c r="K32" s="5"/>
      <c r="L32" s="5">
        <v>30</v>
      </c>
      <c r="M32" s="5" t="s">
        <v>1513</v>
      </c>
      <c r="N32" s="5" t="s">
        <v>1574</v>
      </c>
      <c r="O32" s="5" t="s">
        <v>1515</v>
      </c>
      <c r="P32" s="5" t="s">
        <v>1516</v>
      </c>
      <c r="Q32" s="5" t="s">
        <v>1575</v>
      </c>
    </row>
    <row r="33" ht="67.5" hidden="1" spans="1:17">
      <c r="A33" s="5">
        <v>30</v>
      </c>
      <c r="B33" s="5" t="s">
        <v>1509</v>
      </c>
      <c r="C33" s="5" t="s">
        <v>1510</v>
      </c>
      <c r="D33" s="5" t="s">
        <v>39</v>
      </c>
      <c r="E33" s="5" t="s">
        <v>739</v>
      </c>
      <c r="F33" s="5" t="s">
        <v>744</v>
      </c>
      <c r="G33" s="5" t="s">
        <v>131</v>
      </c>
      <c r="H33" s="5" t="s">
        <v>1511</v>
      </c>
      <c r="I33" s="5" t="s">
        <v>1512</v>
      </c>
      <c r="J33" s="5">
        <v>30</v>
      </c>
      <c r="K33" s="5"/>
      <c r="L33" s="5">
        <v>30</v>
      </c>
      <c r="M33" s="5" t="s">
        <v>1513</v>
      </c>
      <c r="N33" s="5" t="s">
        <v>1576</v>
      </c>
      <c r="O33" s="5" t="s">
        <v>1515</v>
      </c>
      <c r="P33" s="5" t="s">
        <v>1516</v>
      </c>
      <c r="Q33" s="5" t="s">
        <v>1577</v>
      </c>
    </row>
    <row r="34" ht="67.5" hidden="1" spans="1:17">
      <c r="A34" s="5">
        <v>31</v>
      </c>
      <c r="B34" s="5" t="s">
        <v>1509</v>
      </c>
      <c r="C34" s="5" t="s">
        <v>1510</v>
      </c>
      <c r="D34" s="5" t="s">
        <v>39</v>
      </c>
      <c r="E34" s="5" t="s">
        <v>739</v>
      </c>
      <c r="F34" s="5" t="s">
        <v>539</v>
      </c>
      <c r="G34" s="5" t="s">
        <v>131</v>
      </c>
      <c r="H34" s="5" t="s">
        <v>1511</v>
      </c>
      <c r="I34" s="5" t="s">
        <v>1512</v>
      </c>
      <c r="J34" s="5">
        <v>30</v>
      </c>
      <c r="K34" s="5"/>
      <c r="L34" s="5">
        <v>30</v>
      </c>
      <c r="M34" s="5" t="s">
        <v>1513</v>
      </c>
      <c r="N34" s="5" t="s">
        <v>1578</v>
      </c>
      <c r="O34" s="5" t="s">
        <v>1515</v>
      </c>
      <c r="P34" s="5" t="s">
        <v>1516</v>
      </c>
      <c r="Q34" s="5" t="s">
        <v>1579</v>
      </c>
    </row>
    <row r="35" ht="67.5" hidden="1" spans="1:17">
      <c r="A35" s="5">
        <v>32</v>
      </c>
      <c r="B35" s="5" t="s">
        <v>1509</v>
      </c>
      <c r="C35" s="5" t="s">
        <v>1510</v>
      </c>
      <c r="D35" s="5" t="s">
        <v>39</v>
      </c>
      <c r="E35" s="5" t="s">
        <v>739</v>
      </c>
      <c r="F35" s="5" t="s">
        <v>752</v>
      </c>
      <c r="G35" s="5" t="s">
        <v>131</v>
      </c>
      <c r="H35" s="5" t="s">
        <v>1511</v>
      </c>
      <c r="I35" s="5" t="s">
        <v>1512</v>
      </c>
      <c r="J35" s="5">
        <v>30</v>
      </c>
      <c r="K35" s="5"/>
      <c r="L35" s="5">
        <v>30</v>
      </c>
      <c r="M35" s="5" t="s">
        <v>1513</v>
      </c>
      <c r="N35" s="5" t="s">
        <v>1580</v>
      </c>
      <c r="O35" s="5" t="s">
        <v>1515</v>
      </c>
      <c r="P35" s="5" t="s">
        <v>1516</v>
      </c>
      <c r="Q35" s="5" t="s">
        <v>1581</v>
      </c>
    </row>
    <row r="36" ht="67.5" hidden="1" spans="1:17">
      <c r="A36" s="5">
        <v>33</v>
      </c>
      <c r="B36" s="5" t="s">
        <v>1509</v>
      </c>
      <c r="C36" s="5" t="s">
        <v>1510</v>
      </c>
      <c r="D36" s="5" t="s">
        <v>39</v>
      </c>
      <c r="E36" s="5" t="s">
        <v>864</v>
      </c>
      <c r="F36" s="5" t="s">
        <v>876</v>
      </c>
      <c r="G36" s="5" t="s">
        <v>131</v>
      </c>
      <c r="H36" s="5" t="s">
        <v>1511</v>
      </c>
      <c r="I36" s="5" t="s">
        <v>1512</v>
      </c>
      <c r="J36" s="5">
        <v>30</v>
      </c>
      <c r="K36" s="10"/>
      <c r="L36" s="5">
        <v>30</v>
      </c>
      <c r="M36" s="5" t="s">
        <v>1513</v>
      </c>
      <c r="N36" s="5" t="s">
        <v>1582</v>
      </c>
      <c r="O36" s="5" t="s">
        <v>1515</v>
      </c>
      <c r="P36" s="5" t="s">
        <v>1516</v>
      </c>
      <c r="Q36" s="5" t="s">
        <v>1583</v>
      </c>
    </row>
    <row r="37" ht="67.5" hidden="1" spans="1:17">
      <c r="A37" s="5">
        <v>34</v>
      </c>
      <c r="B37" s="5" t="s">
        <v>1509</v>
      </c>
      <c r="C37" s="5" t="s">
        <v>1510</v>
      </c>
      <c r="D37" s="5" t="s">
        <v>39</v>
      </c>
      <c r="E37" s="5" t="s">
        <v>864</v>
      </c>
      <c r="F37" s="5" t="s">
        <v>880</v>
      </c>
      <c r="G37" s="5" t="s">
        <v>131</v>
      </c>
      <c r="H37" s="5" t="s">
        <v>1511</v>
      </c>
      <c r="I37" s="5" t="s">
        <v>1512</v>
      </c>
      <c r="J37" s="5">
        <v>30</v>
      </c>
      <c r="K37" s="10"/>
      <c r="L37" s="5">
        <v>30</v>
      </c>
      <c r="M37" s="5" t="s">
        <v>1513</v>
      </c>
      <c r="N37" s="5" t="s">
        <v>1584</v>
      </c>
      <c r="O37" s="5" t="s">
        <v>1515</v>
      </c>
      <c r="P37" s="5" t="s">
        <v>1516</v>
      </c>
      <c r="Q37" s="5" t="s">
        <v>1585</v>
      </c>
    </row>
    <row r="38" ht="67.5" hidden="1" spans="1:17">
      <c r="A38" s="5">
        <v>35</v>
      </c>
      <c r="B38" s="5" t="s">
        <v>1509</v>
      </c>
      <c r="C38" s="5" t="s">
        <v>1510</v>
      </c>
      <c r="D38" s="5" t="s">
        <v>39</v>
      </c>
      <c r="E38" s="5" t="s">
        <v>864</v>
      </c>
      <c r="F38" s="5" t="s">
        <v>884</v>
      </c>
      <c r="G38" s="5" t="s">
        <v>131</v>
      </c>
      <c r="H38" s="5" t="s">
        <v>1511</v>
      </c>
      <c r="I38" s="5" t="s">
        <v>1512</v>
      </c>
      <c r="J38" s="5">
        <v>30</v>
      </c>
      <c r="K38" s="5"/>
      <c r="L38" s="5">
        <v>30</v>
      </c>
      <c r="M38" s="5" t="s">
        <v>1513</v>
      </c>
      <c r="N38" s="5" t="s">
        <v>1586</v>
      </c>
      <c r="O38" s="5" t="s">
        <v>1515</v>
      </c>
      <c r="P38" s="5" t="s">
        <v>1516</v>
      </c>
      <c r="Q38" s="5" t="s">
        <v>1587</v>
      </c>
    </row>
    <row r="39" hidden="1" spans="10:12">
      <c r="J39" s="11">
        <f>SUM(J4:J38)</f>
        <v>1030</v>
      </c>
      <c r="K39" s="11">
        <f>SUM(K4:K38)</f>
        <v>0</v>
      </c>
      <c r="L39" s="11">
        <f>SUM(L4:L38)</f>
        <v>1030</v>
      </c>
    </row>
  </sheetData>
  <autoFilter ref="A3:Q39">
    <filterColumn colId="4">
      <customFilters>
        <customFilter operator="equal" val="小圩镇"/>
      </customFilters>
    </filterColumn>
    <extLst/>
  </autoFilter>
  <mergeCells count="14">
    <mergeCell ref="A1:Q1"/>
    <mergeCell ref="E2:F2"/>
    <mergeCell ref="K2:L2"/>
    <mergeCell ref="M2:O2"/>
    <mergeCell ref="A2:A3"/>
    <mergeCell ref="B2:B3"/>
    <mergeCell ref="C2:C3"/>
    <mergeCell ref="D2:D3"/>
    <mergeCell ref="G2:G3"/>
    <mergeCell ref="H2:H3"/>
    <mergeCell ref="I2:I3"/>
    <mergeCell ref="J2:J3"/>
    <mergeCell ref="P2:P3"/>
    <mergeCell ref="Q2:Q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产业扶贫类</vt:lpstr>
      <vt:lpstr>就业扶贫类</vt:lpstr>
      <vt:lpstr>公益岗位类</vt:lpstr>
      <vt:lpstr>教育扶贫类</vt:lpstr>
      <vt:lpstr>危房改造类</vt:lpstr>
      <vt:lpstr>健康扶贫类</vt:lpstr>
      <vt:lpstr>金融扶贫类</vt:lpstr>
      <vt:lpstr>生活条件改善类</vt:lpstr>
      <vt:lpstr>村公共服务类</vt:lpstr>
      <vt:lpstr>村基础设施类</vt:lpstr>
      <vt:lpstr>综合保障性扶贫类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2020-10-27T01:52:00Z</dcterms:created>
  <dcterms:modified xsi:type="dcterms:W3CDTF">2020-11-02T08:41:44Z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  <property fmtid="{D5CDD505-2E9C-101B-9397-08002B2CF9AE}" pid="3" name="KSOReadingLayout">
    <vt:bool>true</vt:bool>
  </property>
</Properties>
</file>