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600" windowHeight="10600" tabRatio="980" firstSheet="7" activeTab="16"/>
  </bookViews>
  <sheets>
    <sheet name="2020年产业扶贫类" sheetId="10" r:id="rId1"/>
    <sheet name="2020年就业扶贫类" sheetId="11" r:id="rId2"/>
    <sheet name="2020年公益岗位类" sheetId="29" r:id="rId3"/>
    <sheet name="2020年教育扶贫类" sheetId="12" r:id="rId4"/>
    <sheet name="2020年健康扶贫类" sheetId="13" r:id="rId5"/>
    <sheet name="2020年金融扶贫类" sheetId="15" r:id="rId6"/>
    <sheet name="2020年生活条件改善类" sheetId="16" r:id="rId7"/>
    <sheet name="2020年综合保障性扶贫类" sheetId="17" r:id="rId8"/>
    <sheet name="2020年村基础设施类" sheetId="18" r:id="rId9"/>
    <sheet name="2020年村公共服务类" sheetId="19" r:id="rId10"/>
    <sheet name="2020年危房改造类" sheetId="30" r:id="rId11"/>
    <sheet name="2021年产业扶贫类" sheetId="20" r:id="rId12"/>
    <sheet name="2021年就业扶贫类" sheetId="21" r:id="rId13"/>
    <sheet name="2021年教育扶贫类" sheetId="22" r:id="rId14"/>
    <sheet name="2021年健康扶贫类" sheetId="23" r:id="rId15"/>
    <sheet name="2021年金融扶贫类" sheetId="27" r:id="rId16"/>
    <sheet name="2021年综合保障性扶贫类" sheetId="24" r:id="rId17"/>
  </sheets>
  <definedNames>
    <definedName name="_xlnm._FilterDatabase" localSheetId="0" hidden="1">'2020年产业扶贫类'!$A$2:$O$239</definedName>
    <definedName name="_xlnm._FilterDatabase" localSheetId="3" hidden="1">'2020年教育扶贫类'!$A$2:$O$18</definedName>
    <definedName name="_xlnm._FilterDatabase" localSheetId="8" hidden="1">'2020年村基础设施类'!$A$2:$O$393</definedName>
    <definedName name="_xlnm._FilterDatabase" localSheetId="9" hidden="1">'2020年村公共服务类'!$A$2:$O$17</definedName>
    <definedName name="_xlnm._FilterDatabase" localSheetId="11" hidden="1">'2021年产业扶贫类'!$A$2:$O$197</definedName>
    <definedName name="_xlnm._FilterDatabase" localSheetId="13" hidden="1">'2021年教育扶贫类'!$A$2:$O$18</definedName>
    <definedName name="_xlnm._FilterDatabase" localSheetId="5" hidden="1">'2020年金融扶贫类'!$A$2:$O$31</definedName>
    <definedName name="_xlnm._FilterDatabase" localSheetId="15" hidden="1">'2021年金融扶贫类'!$A$2:$O$3</definedName>
    <definedName name="_xlnm._FilterDatabase" localSheetId="6" hidden="1">'2020年生活条件改善类'!$A$2:$O$13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<sst xmlns="http://schemas.openxmlformats.org/spreadsheetml/2006/main" count="10877" uniqueCount="2201">
  <si>
    <t>五河县2020年产业扶贫类脱贫攻坚项目库明细表</t>
  </si>
  <si>
    <t>序号</t>
  </si>
  <si>
    <t>项目名称</t>
  </si>
  <si>
    <t>项目类别</t>
  </si>
  <si>
    <t>建设性质</t>
  </si>
  <si>
    <t>实施地点</t>
  </si>
  <si>
    <t>实施期限</t>
  </si>
  <si>
    <t>责任单位和责任人</t>
  </si>
  <si>
    <t>建设任务</t>
  </si>
  <si>
    <t>绩效目标</t>
  </si>
  <si>
    <t>资金规模（万元）</t>
  </si>
  <si>
    <t>资金来源（万元）</t>
  </si>
  <si>
    <t>受益对象</t>
  </si>
  <si>
    <t>群众参与和带贫减贫机制</t>
  </si>
  <si>
    <t>乡镇</t>
  </si>
  <si>
    <t>行政村</t>
  </si>
  <si>
    <t>财政专项扶贫资金</t>
  </si>
  <si>
    <t>其他资金</t>
  </si>
  <si>
    <t>到户自种自养</t>
  </si>
  <si>
    <t>产业扶贫类</t>
  </si>
  <si>
    <t>生产性项目</t>
  </si>
  <si>
    <t>城关镇</t>
  </si>
  <si>
    <t>杨庵村</t>
  </si>
  <si>
    <t>9个月</t>
  </si>
  <si>
    <t>县农业农村局陈之柏</t>
  </si>
  <si>
    <t>2户贫困户种植12亩蔬菜、西瓜等</t>
  </si>
  <si>
    <t>1.帮助2户贫困户实现户均增收0.4万元；2.贫困人口满意度98%以上；3.科技服务、技术指导和农业科技培训人员满意度98%以上</t>
  </si>
  <si>
    <t>贫困户</t>
  </si>
  <si>
    <t>该项目经广泛征求群众意见，由村两委，村民代表大会研究确定，通过特色种养奖补政策，调动2户贫困户农业生产积极性，提高农业技能素质，促进增收</t>
  </si>
  <si>
    <t>十字岗社区</t>
  </si>
  <si>
    <t>7户贫困户实施养殖鸡/羊/猪/兔等6000只/头/羽；1户贫困户种植花生等4亩</t>
  </si>
  <si>
    <t>1.帮助8户贫困户实现户均增收1.2万元；2.贫困人口满意度98%以上；3.科技服务、技术指导和农业科技培训人员满意度98%以上</t>
  </si>
  <si>
    <t>该项目经广泛征求群众意见，由村两委，村民代表大会研究确定，通过特色种养奖补政策，调动8户贫困户农业生产积极性，提高农业技能素质，促进增收</t>
  </si>
  <si>
    <t>黄台社区</t>
  </si>
  <si>
    <t>6户贫困户养殖家禽、牛、驴等1700只/3头/2头、 4户贫困户种植红小豆、大棚蔬菜等13.9亩</t>
  </si>
  <si>
    <t>1.帮助10户贫困户实现户均增收0.221万元；2.贫困人口满意度98%以上；3.科技服务、技术指导和农业科技培训人员满意度98%以上</t>
  </si>
  <si>
    <t>该项目经广泛征求群众意见，由村两委，村民代表大会研究确定，通过特色种养奖补政策，调动10户贫困户农业生产积极性，提高农业技能素质，促进增收</t>
  </si>
  <si>
    <t>黄盆窑村</t>
  </si>
  <si>
    <t>2户贫困户养殖草鸡400只、养殖羊30只；5户贫困户种植西瓜、花生、红小豆等农作物39亩</t>
  </si>
  <si>
    <t>1.帮助7户贫困户实现户均增收0.4万元；2.贫困人口满意度98%以上；3.科技服务、技术指导和农业科技培训人员满意度98%以上</t>
  </si>
  <si>
    <t>该项目经广泛征求群众意见，由村两委，村民代表大会研究确定，通过特色种养奖补政策，调动7户贫困户农业生产积极性，提高农业技能素质，促进增收</t>
  </si>
  <si>
    <t>沟东村</t>
  </si>
  <si>
    <t>2户养殖牛3头，4户种植花生、红小豆30亩、1户种植西瓜3亩</t>
  </si>
  <si>
    <t>1.帮助6户贫困户实现户均增收0.2万元；2.贫困人口满意度98%以上；3.科技服务、技术指导和农业科技培训人员满意度98%以上</t>
  </si>
  <si>
    <t>该项目经广泛征求群众意见，由村两委，村民代表大会研究确定，通过特色种养奖补政策，调动6户贫困户农业生产积极性，提高农业技能素质，促进增收</t>
  </si>
  <si>
    <t>淮五村</t>
  </si>
  <si>
    <t>5户贫困户实施畜禽养殖鸡、羊、牛500只、70只、12头；1户贫困户实施种植花生6.2亩；1户发展农产品加工</t>
  </si>
  <si>
    <t>1.帮助7户贫困户实现户均增收0.15万元；2.贫困人口满意度98%以上；3.科技服务、技术指导和农业科技培训人员满意度98%以上</t>
  </si>
  <si>
    <t>中心社区</t>
  </si>
  <si>
    <t>3户种植大棚、红小豆、露地蔬菜等农作物15亩；4户实施养殖猪、牛、鸡，19头、3000羽；</t>
  </si>
  <si>
    <t>1.帮助7户贫困户实现户均增收0.27万元；2.贫困人口满意度98%以上；3.科技服务、技术指导和农业科技培训人员满意度98%以上</t>
  </si>
  <si>
    <t>长淮村</t>
  </si>
  <si>
    <t>7户贫困户种植红豆51.52亩；5户实施养殖家禽850羽、养羊135只、牛5头</t>
  </si>
  <si>
    <t>1.帮助7户贫困户实现户均增收0.3371万元；2.贫困人口满意度98%以上；3.科技服务、技术指导和农业科技培训人员满意度98%以上</t>
  </si>
  <si>
    <t>张庙社区</t>
  </si>
  <si>
    <t>1户实施养殖鸡、鸭、鹅1500羽；1户实施养殖肉狗15只</t>
  </si>
  <si>
    <t>1.帮助2户贫困户实现户均增收0.3万元；2.贫困人口满意度98%以上；3.科技服务、技术指导和农业科技培训人员满意度98%以上</t>
  </si>
  <si>
    <t>红旗村</t>
  </si>
  <si>
    <t>2户贫困户种植红小豆、花生等农作物10亩；7户实施养殖肉牛、羊、猪等85头/只；</t>
  </si>
  <si>
    <t>1.帮助9户贫困户实现户均增收0.38万元；2.贫困人口满意度98%以上；3.科技服务、技术指导和农业科技培训人员满意度98%以上</t>
  </si>
  <si>
    <t>漴南社区</t>
  </si>
  <si>
    <t>3户贫困户种植大棚、露地蔬菜、花生等农作物14.5亩；6户实施养殖肉牛、鸽子、鸡等6头/600只</t>
  </si>
  <si>
    <t>1.帮助9户贫困户实现户均增收0.3万元；2.贫困人口满意度98%以上；3.科技服务、技术指导和农业科技培训人员满意度98%以上</t>
  </si>
  <si>
    <t>该项目经广泛征求群众意见，由村两委，村民代表大会研究确定，通过特色种养奖补政策，调动9户贫困户农业生产积极性，提高农业技能素质，促进增收</t>
  </si>
  <si>
    <t>漴南社区仓储项目</t>
  </si>
  <si>
    <t>新建项目</t>
  </si>
  <si>
    <t>6个月</t>
  </si>
  <si>
    <t>建设仓储厂房约440平方米及相关配套设施</t>
  </si>
  <si>
    <t>1.增加村集体经济收入3.9万元；2.项目验收率100%；3.实现贫困人口满意度98%以上</t>
  </si>
  <si>
    <t>村集体及贫困户</t>
  </si>
  <si>
    <t>该项目经广泛征求群众意见，由村两委，村民代表大会研究确定，通过务工等方式带动20户以上贫困户增收</t>
  </si>
  <si>
    <t>胜淮村</t>
  </si>
  <si>
    <t>5户贫困户种植花生等农作物约20亩</t>
  </si>
  <si>
    <t>1.帮助5户贫困户实现户均增收0.2万元；2.贫困人口满意度98%以上；3.科技服务、技术指导和农业科技培训人员满意度98%以上</t>
  </si>
  <si>
    <t>该项目经广泛征求群众意见，由村两委，村民代表大会研究确定，通过特色种养奖补政策，调动5户贫困户农业生产积极性，提高农业技能素质，促进增收</t>
  </si>
  <si>
    <t>北店社区</t>
  </si>
  <si>
    <t>3户贫困户实施养殖牛/鹅等1650只/头/只；2户贫困户实施养殖养殖鱼/螃蟹25亩。</t>
  </si>
  <si>
    <t>到户入股分红</t>
  </si>
  <si>
    <t>杨庵村等13个村</t>
  </si>
  <si>
    <t>带动23户贫困户参股新型经营主体</t>
  </si>
  <si>
    <t>1.帮助23户贫困户实现每年户均增收约400元；2.贫困人口满意度98%以上；3.农业经营主体满意度98%以上</t>
  </si>
  <si>
    <t>该项目经广泛征求群众意见，由村两委，村民代表大会研究确定，利用自有要素入股新型农业经营主体，年均增加不具备发展特色种养条件的23户贫困户家庭收入1000元以上</t>
  </si>
  <si>
    <t>大新镇</t>
  </si>
  <si>
    <t>大新村</t>
  </si>
  <si>
    <t>15户贫困户种植西瓜、花生、红小豆等农作物120亩；5户实施养殖肉牛、羊、鸡等300头/只/羽</t>
  </si>
  <si>
    <t>1.增加贫困人口收入（总收入）14万元；2.贫困人口满意度98%以上；3.科技服务、技术指导和农业科技培训人员满意度98%以上</t>
  </si>
  <si>
    <t>该项目经广泛征求群众意见，由村两委，村民代表大会研究确定，通过特色种养奖补政策，调动20户贫困户农业生产积极性，提高农业技能素质，促进增收</t>
  </si>
  <si>
    <t>府台村</t>
  </si>
  <si>
    <t>15户贫困户种植西瓜、红小豆、蔬菜、花生等农作物70亩；12户实施养殖肉牛、羊、家禽、水产养殖、稻渔综合种养等400头/只、30亩；1户贫困户实施农副产品加工项目；1户实施农业务工项目</t>
  </si>
  <si>
    <t>1.增加贫困人口收入（总收入）27万元；2.贫困人口满意度98%以上；3.科技服务、技术指导和农业科技培训人员满意度98%以上</t>
  </si>
  <si>
    <t>该项目经广泛征求群众意见，由村两委，村民代表大会研究确定，通过特色种养奖补政策，调动27户贫困户农业生产积极性，提高农业技能素质，促进增收</t>
  </si>
  <si>
    <t>府台村等3个村</t>
  </si>
  <si>
    <t>带动25户贫困户参股新型经营主体</t>
  </si>
  <si>
    <t>1.增加贫困人口收入（总收入）1万元；2.贫困人口满意度98%以上；3.农业经营主体满意度98%以上</t>
  </si>
  <si>
    <t>该项目经广泛征求群众意见，由村两委，村民代表大会研究确定，利用自有要素入股新型农业经营主体，增加不具备发展特色种养条件的25户贫困户家庭收入</t>
  </si>
  <si>
    <t>到村黑木耳基地新建大棚</t>
  </si>
  <si>
    <t>3个月</t>
  </si>
  <si>
    <t>新建大棚4000平方（10个x400㎡）</t>
  </si>
  <si>
    <t>1.增加村集体经济收入1.2万元；2.项目验收率100%；3.实现贫困人口满意度98%以上</t>
  </si>
  <si>
    <t>该项目经广泛征求群众意见，由村两委，村民代表大会研究确定，通过务工就业等方式增加2户贫困户家庭收入</t>
  </si>
  <si>
    <t>到村黑木耳基地新建厂房</t>
  </si>
  <si>
    <t>新建钢架结构厂房及锅炉设备</t>
  </si>
  <si>
    <t>1.增加村集体经济收入8.75万元；2.项目验收率100%；3.实现贫困人口满意度98%以上</t>
  </si>
  <si>
    <t>该项目经广泛征求群众意见，由村两委，村民代表大会研究确定，通过务工就业等方式增加10户贫困户家庭收入</t>
  </si>
  <si>
    <t>到村香菇种植</t>
  </si>
  <si>
    <t>种植香菇5亩</t>
  </si>
  <si>
    <t>1.增加村集体经济收入2.8万元；2.项目验收率100%；3.实现贫困人口满意度98%以上</t>
  </si>
  <si>
    <t>该项目经广泛征求群众意见，由村两委，村民代表大会研究确定，通过务工就业等方式增加4户贫困户家庭收入</t>
  </si>
  <si>
    <t>沟北村</t>
  </si>
  <si>
    <t>8户贫困户种植西瓜、蔬菜、红小豆等农作物40亩；2户实施养殖羊30只；</t>
  </si>
  <si>
    <t>1.增加贫困人口收入（总收入）6万元；2.贫困人口满意度98%以上；3.科技服务、技术指导和农业科技培训人员满意度98%以上</t>
  </si>
  <si>
    <t>郭府村农产品生产加工项目</t>
  </si>
  <si>
    <t>郭府村</t>
  </si>
  <si>
    <t>建设生产加工厂房约1200平方米及相关配套附属设施</t>
  </si>
  <si>
    <t>1.增加村集体经济收入9万元；2.项目验收率100%；3.实现贫困人口满意度98%以上</t>
  </si>
  <si>
    <t>该项目经广泛征求群众意见，由村两委，村民代表大会研究确定，通过务工等方式增加56户以上贫困户家庭收入</t>
  </si>
  <si>
    <t>到村入股分红项目</t>
  </si>
  <si>
    <t>入股郭府村豆制品深加工项目</t>
  </si>
  <si>
    <t>1.增加村集体经济收入2.1万元；2.项目验收率100%；3.实现贫困人口满意度98%以上</t>
  </si>
  <si>
    <t>该项目经广泛征求群众意见，由村两委，村民代表大会研究确定，通过务工就业等方式增加5户贫困户家庭收入</t>
  </si>
  <si>
    <t>30户左右贫困户种植西瓜、红小豆，蔬菜等农作物；5户左右实施养殖肉牛、羊、鸡等；2户贫困户实施炸油条、炸馓子等农产品加工补助项目</t>
  </si>
  <si>
    <t>1.增加贫困人口收入（总收入）20万元；2.贫困人口满意度98%以上；3.科技服务、技术指导和农业科技培训人员满意度98%以上</t>
  </si>
  <si>
    <t>该项目经广泛征求群众意见，由村两委，村民代表大会研究确定，通过特色种养奖补政策，调动37户贫困户农业生产积极性，提高农业技能素质，促进增收</t>
  </si>
  <si>
    <t>韩台村</t>
  </si>
  <si>
    <t>10户贫困户种植红小豆141.2亩；花生3亩，1户养羊24只；11户种植西瓜60亩</t>
  </si>
  <si>
    <t>1.增加贫困人口收入（总收入）15万元；2.贫困人口满意度98%以上；3.科技服务、技术指导和农业科技培训人员满意度98%以上</t>
  </si>
  <si>
    <t>该项目经广泛征求群众意见，由村两委，村民代表大会研究确定，通过特色种养奖补政策，调动22户贫困户农业生产积极性，提高农业技能素质，促进增收</t>
  </si>
  <si>
    <t>韩台村食用菌菌种场项目</t>
  </si>
  <si>
    <t>建设生产车间约2000平方米、育菌大棚10栋、抓车1辆、叉车1辆、铲车1辆、拌料机2台、变压器1台及相关附属设施</t>
  </si>
  <si>
    <t>1.增加村集体经济收入15万元；2.项目验收率100%；3.实现贫困人口满意度98%以上</t>
  </si>
  <si>
    <t>该项目经广泛征求群众意见，由村两委，村民代表大会研究确定，通过务工等方式增加46户贫困户家庭收入</t>
  </si>
  <si>
    <t>到村厂房建设</t>
  </si>
  <si>
    <t>4个月</t>
  </si>
  <si>
    <t>新建厂房，租赁给新希望集团用于生猪养殖.</t>
  </si>
  <si>
    <t>1.增加村集体经济收入3.7万元；2.项目验收率100%；3.实现贫困人口满意度98%以上</t>
  </si>
  <si>
    <t>该项目经广泛征求群众意见，由村两委，村民代表大会研究确定，通过务工就业等方式增加8户贫困户家庭收入</t>
  </si>
  <si>
    <t>韩台村蔬菜大棚扶贫项目</t>
  </si>
  <si>
    <t>投入扶贫资金到盛泰种植专业合作社，形成蔬菜大棚及相关配套设施等村集体固化资产</t>
  </si>
  <si>
    <t>1.增加村集体经济收入3.5万元左右；2.项目验收率100%；3.实现贫困人口满意度98%以上</t>
  </si>
  <si>
    <t>该项目经广泛征求群众意见，由村两委，村民代表大会研究确定，通过务工就业等方式带动46户贫困户增收</t>
  </si>
  <si>
    <t>到村建设黑木耳基地</t>
  </si>
  <si>
    <t>刘朵村</t>
  </si>
  <si>
    <t>新建黑木耳基地</t>
  </si>
  <si>
    <t>9户贫困户种植红小豆、绿豆西瓜等农作物55亩；7户实施养殖肉牛、羊、猪、马、驴、稻虾等70头/只、5亩；1户发展农副产品加工</t>
  </si>
  <si>
    <t>1.增加贫困人口收入（总收入）8万元；2.贫困人口满意度98%以上；3.科技服务、技术指导和农业科技培训人员满意度98%以上</t>
  </si>
  <si>
    <t>该项目经广泛征求群众意见，由村两委，村民代表大会研究确定，通过特色种养奖补政策，调动17户贫困户农业生产积极性，提高农业技能素质，促进增收</t>
  </si>
  <si>
    <t>到村资金入股</t>
  </si>
  <si>
    <t>1.增加村集体经济收入1.4万元；2.项目验收率100%；3.实现贫困人口满意度98%以上</t>
  </si>
  <si>
    <t>毛滩村</t>
  </si>
  <si>
    <t>20户贫困户种植西瓜、花生、小豆等农作物150亩；5户实施养殖牛、羊、肉鸽等500头/只/羽；</t>
  </si>
  <si>
    <t>1.增加贫困人口收入（总收入）12.5万元；2.贫困人口满意度98%以上；3.科技服务、技术指导和农业科技培训人员满意度98%以上</t>
  </si>
  <si>
    <t>该项目经广泛征求群众意见，由村两委，村民代表大会研究确定，通过特色种养奖补政策，调动25户贫困户农业生产积极性，提高农业技能素质，促进增收</t>
  </si>
  <si>
    <t>新北村</t>
  </si>
  <si>
    <t>10户种植西瓜35亩、10户种植红小豆35亩、5户种植芝麻15亩、3户种植花生15亩，4户种植蔬菜10亩</t>
  </si>
  <si>
    <t>1.增加贫困人口收入（总收入）19万元；2.贫困人口满意度98%以上；3.科技服务、技术指导和农业科技培训人员满意度98%以上</t>
  </si>
  <si>
    <t>该项目经广泛征求群众意见，由村两委，村民代表大会研究确定，通过特色种养奖补政策，调动32户贫困户农业生产积极性，提高农业技能素质，促进增收</t>
  </si>
  <si>
    <t>张圩村</t>
  </si>
  <si>
    <t>9户种植红小豆、西瓜80亩</t>
  </si>
  <si>
    <t>1.增加贫困人口收入（总收入）4.5万元；2.贫困人口满意度98%以上；3.科技服务、技术指导和农业科技培训人员满意度98%以上</t>
  </si>
  <si>
    <t>东刘集镇</t>
  </si>
  <si>
    <t>刘集村等21个村</t>
  </si>
  <si>
    <t>267户贫困户种植花生、辣椒、西瓜、黑豆、红小豆、蔬菜、甜叶菊等农作物1900亩；88户实施养殖肉牛、羊、猪、家禽、鸽子水产品等8293头/只/亩等项目；2户贫困户实施农产品加工补助项目</t>
  </si>
  <si>
    <t>1.增加贫困人口收入（总收入）16.45万元；2.贫困人口满意度98%以上；3.科技服务、技术指导和农业科技培训人员满意度98%以上</t>
  </si>
  <si>
    <t>该项目经广泛征求群众意见，由村两委，村民代表大会研究确定，通过特色种养奖补政策，调动429户贫困户农业生产积极性，提高农业技能素质，促进增收</t>
  </si>
  <si>
    <t>带动89户贫困户参股新型经营主体</t>
  </si>
  <si>
    <t>1.增加贫困人口收入（总收入）3.56万元；2.贫困人口满意度98%以上；3.农业经营主体满意度98%以上</t>
  </si>
  <si>
    <t>该项目经广泛征求群众意见，由村两委，村民代表大会研究确定，利用自有要素入股新型农业经营主体，增加不具备发展特色种养条件的89户贫困户家庭收入</t>
  </si>
  <si>
    <t>到村扶贫厂房建设项目</t>
  </si>
  <si>
    <t>卢圩村</t>
  </si>
  <si>
    <t>卢圩老学校新建扶贫厂房</t>
  </si>
  <si>
    <t>1.增加村集体经济收入1万元；2.项目验收率100%；3.实现贫困人口满意度98%以上</t>
  </si>
  <si>
    <t>村集体</t>
  </si>
  <si>
    <t>该项目经广泛征求群众意见，由村两委，村民代表大会研究确定，通过务工就业等方式增加43户贫困户家庭收入</t>
  </si>
  <si>
    <t>到村入股合作社分红项目</t>
  </si>
  <si>
    <t>利用财政资金入股合作社，每年获得不低于8%的分红</t>
  </si>
  <si>
    <t>1.增加村集体经济收入1.6万元；2.项目验收率100%；3.实现贫困人口满意度98%以上</t>
  </si>
  <si>
    <t>到村钢结构养殖大棚项目</t>
  </si>
  <si>
    <t>三庄村</t>
  </si>
  <si>
    <t>5个月</t>
  </si>
  <si>
    <t>建钢结构养殖大棚</t>
  </si>
  <si>
    <t>1.增加村集体经济收入2万元；2.项目验收率100%；3.实现贫困人口满意度98%以上</t>
  </si>
  <si>
    <t>该项目经广泛征求群众意见，由村两委，村民代表大会研究确定，通过务工就业等方式增加101户贫困户家庭收入</t>
  </si>
  <si>
    <t>到村建设瓜蒌种植示范园项目</t>
  </si>
  <si>
    <t>沱河村</t>
  </si>
  <si>
    <t>30亩瓜蒌种植示范园基地</t>
  </si>
  <si>
    <t>1.增加村集体经济收入3万元；2.项目验收率100%；3.实现贫困人口满意度98%以上</t>
  </si>
  <si>
    <t>该项目经广泛征求群众意见，由村两委，村民代表大会研究确定，通过务工就业等方式增加65户贫困户家庭收入</t>
  </si>
  <si>
    <t>特色经果林</t>
  </si>
  <si>
    <t>前梁村</t>
  </si>
  <si>
    <t>县林业局张从磊</t>
  </si>
  <si>
    <t>1户贫困户种植姜花4亩</t>
  </si>
  <si>
    <t>1.增加贫困人口收入（总收入）0.6万元；2.贫困人口满意度98%以上；3.科技服务、技术指导和农业科技培训人员满意度98%以上</t>
  </si>
  <si>
    <t>该项目经广泛征求群众意见，由村两委，村民代表大会研究确定，通过特色种养奖补政策，调动1户贫困户农业生产积极性，提高农业技能素质，促进增收</t>
  </si>
  <si>
    <t>沱河村扶贫厂房建设</t>
  </si>
  <si>
    <t>东刘集镇人民政府王国徽</t>
  </si>
  <si>
    <t>450平方米标准化钢结构厂房及水电路等附属设施建设</t>
  </si>
  <si>
    <t>1.增加村集体经济收入3万元左右；2.项目验收率100%；3.实现贫困人口满意度98%以上</t>
  </si>
  <si>
    <t>该项目经广泛征求群众意见，由村两委，村民代表大会研究确定，项目建成后，年增加薄弱村集体经济收入3万元左右，改善村集体积贫积弱局面，带动10余户以上贫困户就业促增收。</t>
  </si>
  <si>
    <t>西杨村入股分红项目</t>
  </si>
  <si>
    <t>西杨村</t>
  </si>
  <si>
    <t>入股五河县东刘集镇德峰家庭农场，年收益率不低于7%</t>
  </si>
  <si>
    <t>1.增加村集体经济收1.4万元以上；2.项目验收率98%以上；3.实现贫困人口满意度98%以上</t>
  </si>
  <si>
    <t>该项目经广泛征求群众意见，由村两委，村民代表大会研究确定，通过务工等方式增加6户以上贫困户家庭收入</t>
  </si>
  <si>
    <t>小李村</t>
  </si>
  <si>
    <t>1.增加村集体经济收入1.4万元以上；2.项目验收率98%以上；3.实现贫困人口满意度98%以上</t>
  </si>
  <si>
    <t>小吴村入股分红项目</t>
  </si>
  <si>
    <t>小吴村</t>
  </si>
  <si>
    <t>入股五河县范孙克种养殖家庭农场，年收益率不低于7%</t>
  </si>
  <si>
    <t>到村秸秆储存厂房建设项目</t>
  </si>
  <si>
    <t>建设仓储厂房1000平方米，与经济人合伙。</t>
  </si>
  <si>
    <t>到村特色养殖业</t>
  </si>
  <si>
    <t>临北乡</t>
  </si>
  <si>
    <t>东元村</t>
  </si>
  <si>
    <t>扩建蔬菜大棚5亩</t>
  </si>
  <si>
    <t>1.增加村集体经济收入0.6万元；2.项目验收率100%；3.实现贫困人口满意度98%以上</t>
  </si>
  <si>
    <t>该项目经广泛征求群众意见，由村两委，村民代表大会研究确定，通过务工就业等方式增加3户贫困户家庭收入</t>
  </si>
  <si>
    <t>23户种植花生、红小豆、蔬菜等特色种植90亩；1户养殖肉狗等25只；1户发展农副产品加工项目</t>
  </si>
  <si>
    <t>1.增加贫困人口收入（总收入）2.3万元；2.贫困人口满意度98%以上；3.科技服务、技术指导和农业科技培训人员满意度98%以上</t>
  </si>
  <si>
    <t>到村仓储厂房</t>
  </si>
  <si>
    <t>段庄村</t>
  </si>
  <si>
    <t>建设仓储厂房</t>
  </si>
  <si>
    <t>1.增加村集体经济收入7万元；2.项目验收率100%；3.实现贫困人口满意度98%以上</t>
  </si>
  <si>
    <t>后坂村等8个村</t>
  </si>
  <si>
    <t>带动90户贫困户参股新型经营主体</t>
  </si>
  <si>
    <t>1.增加贫困人口收入（总收入）3.6万元；2.贫困人口满意度98%以上；3.农业经营主体满意度98%以上</t>
  </si>
  <si>
    <t>该项目经广泛征求群众意见，由村两委，村民代表大会研究确定，利用自有要素入股新型农业经营主体，增加不具备发展特色种养条件的90户贫困户家庭收入</t>
  </si>
  <si>
    <t>到村入股农业经营主体</t>
  </si>
  <si>
    <t>后坂村</t>
  </si>
  <si>
    <t>用于入股农业经营主体</t>
  </si>
  <si>
    <t>11户种植红小豆及西瓜90亩，2户养殖猪25头
2户养殖家禽6000只,1户开办农家乐。</t>
  </si>
  <si>
    <t>1.增加贫困人口收入（总收入）6.4万元；2.贫困人口满意度98%以上；3.科技服务、技术指导和农业科技培训人员满意度98%以上</t>
  </si>
  <si>
    <t>该项目经广泛征求群众意见，由村两委，村民代表大会研究确定，通过特色种养奖补政策，调动16户贫困户农业生产积极性，提高农业技能素质，促进增收</t>
  </si>
  <si>
    <t>黄咀村</t>
  </si>
  <si>
    <t>15户种植西瓜、花生、红小豆等农作物80亩</t>
  </si>
  <si>
    <t>1.增加贫困人口收入（总收入）1.65万元；2.贫困人口满意度98%以上；3.科技服务、技术指导和农业科技培训人员满意度98%以上</t>
  </si>
  <si>
    <t>该项目经广泛征求群众意见，由村两委，村民代表大会研究确定，通过特色种养奖补政策，调动15户贫困户农业生产积极性，提高农业技能素质，促进增收</t>
  </si>
  <si>
    <t>前坂村</t>
  </si>
  <si>
    <t>10户贫困户共种植西瓜30亩、红小豆和绿豆20露天蔬菜6亩，花生12亩、共计68亩特色种植，2户养殖牛15头、3户养殖鸡100只、2户养殖羊100只，共215头/只</t>
  </si>
  <si>
    <t>1.增加贫困人口收入（总收入）3.5万元；2.贫困人口满意度98%以上；3.科技服务、技术指导和农业科技培训人员满意度98%以上</t>
  </si>
  <si>
    <t>十里城村</t>
  </si>
  <si>
    <t>11户贫困户种植红小豆，西瓜、花生等农作物57亩；5户实施养殖肉牛、猪等160头</t>
  </si>
  <si>
    <t>1.增加贫困人口收入（总收入）12万元；2.贫困人口满意度98%以上；3.科技服务、技术指导和农业科技培训人员满意度98%以上</t>
  </si>
  <si>
    <t>新划村</t>
  </si>
  <si>
    <t>25户种植蔬菜、红小豆、花生、芝麻、绿豆、芋头、养鱼、山核桃共113亩。8户养牛羊、猪、家禽960只/头。2户水产养殖22亩</t>
  </si>
  <si>
    <t>1.增加贫困人口收入（总收入）1.76万元；2.贫困人口满意度98%以上；3.科技服务、技术指导和农业科技培训人员满意度98%以上</t>
  </si>
  <si>
    <t>该项目经广泛征求群众意见，由村两委，村民代表大会研究确定，通过特色种养奖补政策，调动35户贫困户农业生产积极性，提高农业技能素质，促进增收</t>
  </si>
  <si>
    <t>新划村手工制品厂房项目</t>
  </si>
  <si>
    <t>.投入100万元新建厂房约1400平方米及水电路等相关配套设施；</t>
  </si>
  <si>
    <t>1.增加村集体经济收入约6.8万元；2.项目验收率98%以上；3.实现贫困人口满意度98%以上</t>
  </si>
  <si>
    <t>该项目经广泛征求群众意见，由村两委，村民代表大会研究确定，通过务工等方式增加30户以上贫困户家庭收入</t>
  </si>
  <si>
    <t>新划村厂房项目</t>
  </si>
  <si>
    <t>投入200万元新建厂房约2600平方米及水电路等相关配套设施</t>
  </si>
  <si>
    <t>1.增加村集体经济收入约14万元；2.项目验收率98%以上；3.实现贫困人口满意度98%以上</t>
  </si>
  <si>
    <t>该项目经广泛征求群众意见，由村两委，村民代表大会研究确定，通过务工等方式增加66户以上贫困户家庭收入</t>
  </si>
  <si>
    <t>尤巷村</t>
  </si>
  <si>
    <t>6户贫困户共种植西瓜3.6亩、红小豆41.5，共计45.1亩、1户养殖牛7头</t>
  </si>
  <si>
    <t>1.增加贫困人口收入（总收入）0.8万元；2.贫困人口满意度98%以上；3.科技服务、技术指导和农业科技培训人员满意度98%以上</t>
  </si>
  <si>
    <t>于家村</t>
  </si>
  <si>
    <t>3户贫困户种植西瓜、红小豆、黑豆等农作物26亩；12户实施养殖牛、羊、家禽、蜜蜂、水产品等56头/羽、3亩</t>
  </si>
  <si>
    <t>官塘铺村</t>
  </si>
  <si>
    <t>5户贫困户种植红小豆，西瓜等农作物20亩；6户实施养殖牛、家禽等670头/只</t>
  </si>
  <si>
    <t>临北村</t>
  </si>
  <si>
    <t>1户种植露天蔬菜2.75亩、4户种植大棚蔬菜8.99亩，3户种植优质红小豆、花生、黑豆11.25亩、2户水产养殖6亩</t>
  </si>
  <si>
    <t>2户养殖家禽、山羊等500只；1户种植红小豆6亩；3户发展农副产品加工项目</t>
  </si>
  <si>
    <t>申集镇</t>
  </si>
  <si>
    <t>大路村</t>
  </si>
  <si>
    <t>1户养殖畜禽200只</t>
  </si>
  <si>
    <t>1.增加贫困人口收入（总收入）2万元；2.贫困人口满意度98%以上；3.科技服务、技术指导和农业科技培训人员满意度98%以上</t>
  </si>
  <si>
    <t>高庙村</t>
  </si>
  <si>
    <t>25户种植花生270亩；3户养殖牛、猪等13头。</t>
  </si>
  <si>
    <t>1.增加贫困人口收入（总收入）5万元；2.贫困人口满意度98%以上；3.科技服务、技术指导和农业科技培训人员满意度98%以上</t>
  </si>
  <si>
    <t>该项目经广泛征求群众意见，由村两委，村民代表大会研究确定，通过特色种养奖补政策，调动28户贫困户农业生产积极性，提高农业技能素质，促进增收</t>
  </si>
  <si>
    <t>马集村</t>
  </si>
  <si>
    <t>8户鸡养殖4000只，鹅养殖500只，肉鸽养殖5000对，育肥羊养殖60只；6户种植花生50亩</t>
  </si>
  <si>
    <t>该项目经广泛征求群众意见，由村两委，村民代表大会研究确定，通过特色种养奖补政策，调动14户贫困户农业生产积极性，提高农业技能素质，促进增收</t>
  </si>
  <si>
    <t>马集村入股分红项目</t>
  </si>
  <si>
    <t>入股五河县顺鹏农副产品有限公司，年收益率不低于8%</t>
  </si>
  <si>
    <t>1.增加村集体经济收入4万元以上；2.项目验收率98%以上；3.实现贫困人口满意度98%以上</t>
  </si>
  <si>
    <t>该项目经广泛征求群众意见，由村两委，村民代表大会研究确定，通过务工等方式增加16户贫困户家庭收入</t>
  </si>
  <si>
    <t>彭集村</t>
  </si>
  <si>
    <t>15户养殖螃蟹33亩，1户养殖肉鸽2200只</t>
  </si>
  <si>
    <t>南欧村</t>
  </si>
  <si>
    <t>5户养羊20只，肉鸽600对，牛5头，猪20头，家禽600只；1户种植花生等7亩；1户发展农副产品加工项目</t>
  </si>
  <si>
    <t>南欧村等4个村</t>
  </si>
  <si>
    <t>带动53户贫困户参股新型经营主体</t>
  </si>
  <si>
    <t>1.增加贫困人口收入（总收入）2.12万元；2.贫困人口满意度98%以上；3.农业经营主体满意度98%以上</t>
  </si>
  <si>
    <t>该项目经广泛征求群众意见，由村两委，村民代表大会研究确定，利用自有要素入股新型农业经营主体，增加不具备发展特色种养条件的53户贫困户家庭收入</t>
  </si>
  <si>
    <t>乔张村</t>
  </si>
  <si>
    <t>6户养羊20只、肉鸽1000对、水产养殖3亩；12户花生75亩</t>
  </si>
  <si>
    <t>1.增加贫困人口收入（总收入）7.5万元；2.贫困人口满意度98%以上；3.科技服务、技术指导和农业科技培训人员满意度98%以上</t>
  </si>
  <si>
    <t>于张村</t>
  </si>
  <si>
    <t>3户种植花生20亩；1户贫困户实施炸油条、炸馓子等农产品加工补助项目、1户鱼塘20亩</t>
  </si>
  <si>
    <t>1.增加贫困人口收入（总收入）4万元；2.贫困人口满意度98%以上；3.科技服务、技术指导和农业科技培训人员满意度98%以上</t>
  </si>
  <si>
    <t>该项目经广泛征求群众意见，由村两委，村民代表大会研究确定，通过特色种养奖补政策，调动4户贫困户农业生产积极性，提高农业技能素质，促进增收</t>
  </si>
  <si>
    <t>甄集村</t>
  </si>
  <si>
    <t>2户养殖牛6头，鸡100只，</t>
  </si>
  <si>
    <t>台李村</t>
  </si>
  <si>
    <t>3户贫困户实施养鸡200只，养牛4头，养羊6只</t>
  </si>
  <si>
    <t>1.增加贫困人口收入（总收入）3万元；2.贫困人口满意度98%以上；3.科技服务、技术指导和农业科技培训人员满意度98%以上</t>
  </si>
  <si>
    <t>该项目经广泛征求群众意见，由村两委，村民代表大会研究确定，通过特色种养奖补政策，调动3户贫困户农业生产积极性，提高农业技能素质，促进增收</t>
  </si>
  <si>
    <t>大董村</t>
  </si>
  <si>
    <t>2户贫困户种植萝卜、白菜等农作物10亩；10户实施养殖牛、羊、家禽、水产品等；等农产品加工补助项目</t>
  </si>
  <si>
    <t>该项目经广泛征求群众意见，由村两委，村民代表大会研究确定，通过特色种养奖补政策，调动12户贫困户农业生产积极性，提高农业技能素质，促进增收</t>
  </si>
  <si>
    <t>黄李村</t>
  </si>
  <si>
    <t>4户养殖畜禽200只</t>
  </si>
  <si>
    <t>到村特色种养</t>
  </si>
  <si>
    <t>新建水产养殖池塘</t>
  </si>
  <si>
    <t>1.增加村集体经济收入5万元；2.项目验收率100%；3.实现贫困人口满意度98%以上</t>
  </si>
  <si>
    <t>该项目经广泛征求群众意见，由村两委，村民代表大会研究确定，通过务工就业等方式增加106户贫困户家庭收入</t>
  </si>
  <si>
    <t>南乔村</t>
  </si>
  <si>
    <t>4户鸡养殖2000只，肉鸽养殖200羽，育肥羊养殖30只，鸭100只、3户小龙虾养殖300亩</t>
  </si>
  <si>
    <t>张村村</t>
  </si>
  <si>
    <t>10户养殖猪300头，牛30头，60户种植花生420亩</t>
  </si>
  <si>
    <t>该项目经广泛征求群众意见，由村两委，村民代表大会研究确定，通过特色种养奖补政策，调动70户贫困户农业生产积极性，提高农业技能素质，促进增收</t>
  </si>
  <si>
    <t>朱圩村</t>
  </si>
  <si>
    <t>3户养羊40只，肉鸽100对，牛15头，鹅1300只，12户花生35亩</t>
  </si>
  <si>
    <t>莫圩村</t>
  </si>
  <si>
    <t>4户贫困户养殖牛、羊、鸽子等300只、水产品3亩</t>
  </si>
  <si>
    <t>1.增加贫困人口收入（总收入）1万元；2.贫困人口满意度98%以上；3.科技服务、技术指导和农业科技培训人员满意度98%以上</t>
  </si>
  <si>
    <t>到村农产品加工厂房</t>
  </si>
  <si>
    <t>建设农产品加工、包装厂房</t>
  </si>
  <si>
    <t>1.增加村集体经济收入10万元；2.项目验收率100%；3.实现贫困人口满意度98%以上</t>
  </si>
  <si>
    <t>该项目经广泛征求群众意见，由村两委，村民代表大会研究确定，通过务工就业等方式增加54户贫困户家庭收入</t>
  </si>
  <si>
    <t>申集村</t>
  </si>
  <si>
    <t>6户养羊、家禽150只；1户种植花生15亩</t>
  </si>
  <si>
    <t>到村特色种养业</t>
  </si>
  <si>
    <t>双忠庙镇</t>
  </si>
  <si>
    <t>陈胡村</t>
  </si>
  <si>
    <t>水面合作养殖120亩</t>
  </si>
  <si>
    <t>1.增加村集体经济收入0.8万元；2.项目验收率100%；3.实现贫困人口满意度98%以上</t>
  </si>
  <si>
    <t>该项目经广泛征求群众意见，由村两委，村民代表大会研究确定，通过务工就业等方式增加87户贫困户家庭收入</t>
  </si>
  <si>
    <t>孙湖村</t>
  </si>
  <si>
    <t>2贫困户种植桃树、梨树5.8亩</t>
  </si>
  <si>
    <t>1.增加贫困人口收入（总收入）0.15万元；2.贫困人口满意度98%以上；3.科技服务、技术指导和农业科技培训人员满意度98%以上</t>
  </si>
  <si>
    <t>单滩村</t>
  </si>
  <si>
    <t>稻虾养殖基地8亩</t>
  </si>
  <si>
    <t>该项目经广泛征求群众意见，由村两委，村民代表大会研究确定，通过务工就业等方式增加49户贫困户家庭收入</t>
  </si>
  <si>
    <t>村集体80亩鱼塘及周围土地实施鱼虾养殖基地</t>
  </si>
  <si>
    <t>到村辣椒加工存储基地</t>
  </si>
  <si>
    <t>柳湖村、訾湖村、三周村、荣渡村</t>
  </si>
  <si>
    <t>建设一座辣椒深加工厂和存储基地（冷库）</t>
  </si>
  <si>
    <t>1.增加村集体经济收入21万元；2.项目验收率100%；3.实现贫困人口满意度98%以上</t>
  </si>
  <si>
    <t>该项目经广泛征求群众意见，由村两委，村民代表大会研究确定，通过务工就业等方式增加267户贫困户家庭收入</t>
  </si>
  <si>
    <t>柳湖村辣椒加工仓储基地项目</t>
  </si>
  <si>
    <t>柳湖村</t>
  </si>
  <si>
    <t>建设厂房约1390平方米，生产设备变压器及相关配套设施</t>
  </si>
  <si>
    <t>该项目经广泛征求群众意见，由村两委，村民代表大会研究确定，通过务工等方式增加56户贫困户家庭收入</t>
  </si>
  <si>
    <t>到村扩建手工品加工厂</t>
  </si>
  <si>
    <t>前李村</t>
  </si>
  <si>
    <t>扩建村手工品加工厂</t>
  </si>
  <si>
    <t>该项目经广泛征求群众意见，由村两委，村民代表大会研究确定，通过务工就业等方式增加98户贫困户家庭收入</t>
  </si>
  <si>
    <t>到村特色种植产业</t>
  </si>
  <si>
    <t>稻虾养殖150亩</t>
  </si>
  <si>
    <t>到村特色种植业</t>
  </si>
  <si>
    <t>荣渡村</t>
  </si>
  <si>
    <t>与合作社合作，种植品种辣椒、大蒜。</t>
  </si>
  <si>
    <t>1.增加村集体经济收入2.4万元；2.项目验收率100%；3.实现贫困人口满意度98%以上</t>
  </si>
  <si>
    <t>该项目经广泛征求群众意见，由村两委，村民代表大会研究确定，通过务工就业等方式增加48户贫困户家庭收入</t>
  </si>
  <si>
    <t>到村养殖业</t>
  </si>
  <si>
    <t>阮圩村</t>
  </si>
  <si>
    <t>稻田养虾养蟹20亩</t>
  </si>
  <si>
    <t>该项目经广泛征求群众意见，由村两委，村民代表大会研究确定，通过务工就业等方式增加103户贫困户家庭收入</t>
  </si>
  <si>
    <t>到村低洼地改造</t>
  </si>
  <si>
    <t>低洼地改造30亩</t>
  </si>
  <si>
    <t>到村稻虾养殖</t>
  </si>
  <si>
    <t>三周村</t>
  </si>
  <si>
    <t>与合作社共同进行稻虾养殖</t>
  </si>
  <si>
    <t>该项目经广泛征求群众意见，由村两委，村民代表大会研究确定，通过务工就业等方式增加66户贫困户家庭收入</t>
  </si>
  <si>
    <t>低洼地改造200亩</t>
  </si>
  <si>
    <t>与合作社合作种植梨树</t>
  </si>
  <si>
    <t>该项目经广泛征求群众意见，由村两委，村民代表大会研究确定，通过务工就业等方式增加123户贫困户家庭收入</t>
  </si>
  <si>
    <t>到村种植业</t>
  </si>
  <si>
    <t>岳庙村</t>
  </si>
  <si>
    <t>扩建瓜蒌种植基地</t>
  </si>
  <si>
    <t>1.增加村集体经济收入0.4万元；2.项目验收率100%；3.实现贫困人口满意度98%以上</t>
  </si>
  <si>
    <t>该项目经广泛征求群众意见，由村两委，村民代表大会研究确定，通过务工就业等方式增加82户贫困户家庭收入</t>
  </si>
  <si>
    <t>訾湖村</t>
  </si>
  <si>
    <t>该项目经广泛征求群众意见，由村两委，村民代表大会研究确定，通过务工就业等方式增加97户贫困户家庭收入</t>
  </si>
  <si>
    <t>到村仓储建设项目</t>
  </si>
  <si>
    <t>建设2个门市部，每个120平方，彩钢瓦仓储500平方。建设厂房1500平方。</t>
  </si>
  <si>
    <t>柳湖村等19个村</t>
  </si>
  <si>
    <t>带动344户贫困户参股新型经营主体</t>
  </si>
  <si>
    <t>1.增加贫困人口收入（总收入）40万元；2.贫困人口满意度98%以上；3.农业经营主体满意度98%以上</t>
  </si>
  <si>
    <t>该项目经广泛征求群众意见，由村两委，村民代表大会研究确定，通过特色种养奖补政策，调动344户贫困户农业生产积极性，提高农业技能素质，促进增收</t>
  </si>
  <si>
    <t>500户贫困户发展特色种养业，集中种植露天蔬菜、花生、红小豆、芝麻、大棚蔬菜、中成药、辣椒等；养殖猪、牛、羊、家禽等；水产养殖鱼虾蟹等；农副产品加工项目等</t>
  </si>
  <si>
    <t>1.增加贫困人口收入（总收入）120万元；2.贫困人口满意度98%以上；3.科技服务、技术指导和农业科技培训人员满意度98%以上</t>
  </si>
  <si>
    <t>该项目经广泛征求群众意见，由村两委，村民代表大会研究确定，通过特色种养奖补政策，调动500户贫困户农业生产积极性，提高农业技能素质，促进增收</t>
  </si>
  <si>
    <t>头铺镇</t>
  </si>
  <si>
    <t>安淮村等16个村</t>
  </si>
  <si>
    <t>带动215户贫困户参股新型经营主体</t>
  </si>
  <si>
    <t>1.增加贫困人口收入8.6万元；2.贫困人口满意度98%以上；3.农业经营主体满意度98%以上</t>
  </si>
  <si>
    <t>该项目经广泛征求群众意见，由村两委，村民代表大会研究确定，利用自有要素入股新型农业经营主体，增加不具备发展特色种养条件的215户贫困户家庭收入</t>
  </si>
  <si>
    <t>281户贫困户种植西瓜、蔬菜、花生、黑豆、决明子、红小豆等农作物600亩；125户实施养殖猪、肉牛、羊、家禽、肉狗、鸽子等5000头/只/羽等项目、鱼塘15亩；4户贫困户实施炸油条、炸馓子等农产品加工补助项目</t>
  </si>
  <si>
    <t>1.增加贫困人口收入204.5万元；2.贫困人口满意度98%以上；3.农业经营主体满意度98%以上</t>
  </si>
  <si>
    <t>该项目经广泛征求群众意见，由村两委，村民代表大会研究确定，通过特色种养奖补政策，调动409户贫困户农业生产积极性，提高农业技能素质，促进增收</t>
  </si>
  <si>
    <t>到村修建养鸽棚</t>
  </si>
  <si>
    <t>陈台村</t>
  </si>
  <si>
    <t>修建养鸽棚1300平方米</t>
  </si>
  <si>
    <t>到村入股家庭农场</t>
  </si>
  <si>
    <t>入股新型农业经营主体</t>
  </si>
  <si>
    <t>该项目经广泛征求群众意见，由村两委，村民代表大会研究确定，通过务工就业等方式等方式增加50户贫困户家庭收入</t>
  </si>
  <si>
    <t>秸秆仓储厂房项目</t>
  </si>
  <si>
    <t>建设约2000平方米秸秆仓储厂房项目，预计年增加村集体经济收入10万元</t>
  </si>
  <si>
    <t>1.增加村集体经济收入11万元以上；2.项目验收率100%；3.实现贫困人口满意度98%以上</t>
  </si>
  <si>
    <t>陈台村厂房建设项目</t>
  </si>
  <si>
    <t>新建1000平方米左右带行车梁的钢构厂房及水电路等相关配套设施</t>
  </si>
  <si>
    <t>1.增加村集体经济收入9万元左右；2.项目验收率100%；3.实现贫困人口满意度98%以上</t>
  </si>
  <si>
    <t>该项目经广泛征求群众意见，由村两委，村民代表大会研究确定，通过务工就业等方式增加10余户贫困户家庭增收</t>
  </si>
  <si>
    <t>方台村厂房建设项目</t>
  </si>
  <si>
    <t>方台村</t>
  </si>
  <si>
    <t>建设约2000平方米秸秆仓储厂房项目，预计年增加村集体经济收入10.5万元</t>
  </si>
  <si>
    <t>到村建肉鸽养殖基地</t>
  </si>
  <si>
    <t>建设1000m2肉鸽养殖基地</t>
  </si>
  <si>
    <t>到村钢结构厂房</t>
  </si>
  <si>
    <t>建成占地1000m2的钢结构厂房</t>
  </si>
  <si>
    <t>到村入股分红</t>
  </si>
  <si>
    <t>郜台村</t>
  </si>
  <si>
    <t>该项目经广泛征求群众意见，由村两委，村民代表大会研究确定，通过务工就业等方式等方式增加80户贫困户家庭收入</t>
  </si>
  <si>
    <t>到村新建厂房</t>
  </si>
  <si>
    <t>建设厂房1500平方，带动贫困户就业，通过出租厂房增加村集体经济收入</t>
  </si>
  <si>
    <t>到村香椿种植</t>
  </si>
  <si>
    <t>官桥村</t>
  </si>
  <si>
    <t>新建温控大棚，利用村集体土地入股，种植户种植香椿芽2亩</t>
  </si>
  <si>
    <t>到村新建冷库项目</t>
  </si>
  <si>
    <t>刘马村</t>
  </si>
  <si>
    <t>新建冷库保鲜库项目1000平方</t>
  </si>
  <si>
    <t>1.增加村集体经济收入4万元；2.项目验收率100%；3.实现贫困人口满意度98%以上</t>
  </si>
  <si>
    <t>该项目经广泛征求群众意见，由村两委，村民代表大会研究确定，通过务工就业等方式增加6户贫困户家庭收入</t>
  </si>
  <si>
    <t>到村修建钢结构厂房项目</t>
  </si>
  <si>
    <t>修建钢结构厂房，用于秸秆堆放，对外出租，收取租金，预选址刘马村朝阳坝</t>
  </si>
  <si>
    <t>该项目经广泛征求群众意见，由村两委，村民代表大会研究确定，通过务工就业等方式增加108户贫困户家庭收入</t>
  </si>
  <si>
    <t>柿马村、大方村</t>
  </si>
  <si>
    <t>5户贫困户种植桃树、无花果树15亩</t>
  </si>
  <si>
    <t>訾圩村</t>
  </si>
  <si>
    <t>建设扶贫厂房1000㎡</t>
  </si>
  <si>
    <t>该项目经广泛征求群众意见，由村两委，村民代表大会研究确定，通过务工就业等方式增加50户贫困户家庭收入</t>
  </si>
  <si>
    <t>沱湖乡</t>
  </si>
  <si>
    <t>大岗村等5个行政村</t>
  </si>
  <si>
    <t>6户贫困户发展特色种养</t>
  </si>
  <si>
    <t>1.增加贫困人口收入约1.7万元；2.贫困人口满意度98%以上；3.科技服务、技术指导和农业科技培训人员满意度98%以上</t>
  </si>
  <si>
    <t>带动67户贫困户参股新型经营主体</t>
  </si>
  <si>
    <t>1.增加贫困人口收入（总收入）16.75万元；2.贫困人口满意度98%以上；3.农业经营主体满意度98%以上</t>
  </si>
  <si>
    <t>该项目经广泛征求群众意见，由村两委，村民代表大会研究确定，利用自有要素入股新型农业经营主体，增加不具备发展特色种养条件的67户贫困户家庭收入</t>
  </si>
  <si>
    <t>大岗村</t>
  </si>
  <si>
    <t>利用扶贫资金入股新型经营主体</t>
  </si>
  <si>
    <t>1.增加村集体经济收入约0.4万元；2.项目验收率100%；3.实现贫困人口满意度98%以上</t>
  </si>
  <si>
    <t>该项目经广泛征求群众意见，由村两委，村民代表大会研究确定，通过务工就业等方式增加45户贫困户家庭收入</t>
  </si>
  <si>
    <t>浍河村</t>
  </si>
  <si>
    <t>该项目经广泛征求群众意见，由村两委，村民代表大会研究确定，通过务工就业等方式增加57户贫困户家庭收入</t>
  </si>
  <si>
    <t>沱湖村</t>
  </si>
  <si>
    <t>西坝口村</t>
  </si>
  <si>
    <t>该项目经广泛征求群众意见，由村两委，村民代表大会研究确定，通过务工就业等方式增加25户贫困户家庭收入</t>
  </si>
  <si>
    <t>淮河村入股分红项目</t>
  </si>
  <si>
    <t>淮河村</t>
  </si>
  <si>
    <t>入股五河县兴五生态环境治理有限公司，年收益率不低于7%</t>
  </si>
  <si>
    <t>该项目经广泛征求群众意见，由村两委，村民代表大会研究确定，通过务工等方式增加10户以上贫困户家庭收入</t>
  </si>
  <si>
    <t>沙湾村入股分红项目</t>
  </si>
  <si>
    <t>浍南镇</t>
  </si>
  <si>
    <t>沙湾村</t>
  </si>
  <si>
    <t>入股五河县胜成玉种养殖专业合作社和五河县伟武种养殖专业合作社，年收益率不低于7%</t>
  </si>
  <si>
    <t>1.增加村集体经济收入2.1万元以上；2.项目验收率98%以上；3.实现贫困人口满意度98%以上</t>
  </si>
  <si>
    <t>到村稻田养蟹</t>
  </si>
  <si>
    <t>稻田养蟹基地</t>
  </si>
  <si>
    <t>该项目经广泛征求群众意见，由村两委，村民代表大会研究确定，通过务工就业等方式增加77户贫困户家庭收入</t>
  </si>
  <si>
    <t>盛桥村</t>
  </si>
  <si>
    <t>资金入股新型农业经营主体获得收益</t>
  </si>
  <si>
    <t>该项目经广泛征求群众意见，由村两委，村民代表大会研究确定，通过务工就业等方式增加67户贫困户家庭收入</t>
  </si>
  <si>
    <t>年庙村</t>
  </si>
  <si>
    <t>园集村</t>
  </si>
  <si>
    <t>该项目经广泛征求群众意见，由村两委，村民代表大会研究确定，通过务工就业等方式增加85户贫困户家庭收入</t>
  </si>
  <si>
    <t>彭圩等20个村</t>
  </si>
  <si>
    <t>14户贫困户种植西瓜、蔬菜、草莓等农作物74.5亩；123户实施养殖肉牛、羊、猪、家禽等11430头/只/羽等项目；12户贫困户实施炸油条、炸馓子等农产品加工补助项目；1户贫困户种植草药等5亩；22户贫困户实施水产、稻渔综合养殖235亩。</t>
  </si>
  <si>
    <t>1.增加贫困人口收入（总收入）31.7664万元；2.贫困人口满意度98%以上；3.科技服务、技术指导和农业科技培训人员满意度98%以上</t>
  </si>
  <si>
    <t>该项目经广泛征求群众意见，由村两委，村民代表大会研究确定，通过特色种养奖补政策，调动172户贫困户农业生产积极性，提高农业技能素质，促进增收</t>
  </si>
  <si>
    <t>彭圩村等20个村</t>
  </si>
  <si>
    <t>带动260户贫困户参股新型经营主体</t>
  </si>
  <si>
    <t>1.增加贫困人口收入（总收入）10.4万元；2.贫困人口满意度98%以上；3.农业经营主体满意度98%以上</t>
  </si>
  <si>
    <t>该项目经广泛征求群众意见，由村两委，村民代表大会研究确定，利用自有要素入股新型农业经营主体，增加不具备发展特色种养条件的260户贫困户家庭收入</t>
  </si>
  <si>
    <t>到户务工奖补</t>
  </si>
  <si>
    <t>2户贫困户在新型农业合作社务工</t>
  </si>
  <si>
    <t>1.增加贫困人口收入（总收入）1.6万元；2.贫困人口满意度98%以上；3.农业经营主体满意度98%以上</t>
  </si>
  <si>
    <t>该项目经广泛征求群众意见，由村两委，村民代表大会研究确定，通过奖补政策，鼓励支持2名贫困人口在农业企业务工，促进增收</t>
  </si>
  <si>
    <t>新集镇</t>
  </si>
  <si>
    <t>赤龙村</t>
  </si>
  <si>
    <t>7户贫困户养牛41头、2户贫困户养羊23只、1户养鸽子200羽，6红豆等农作物约40亩</t>
  </si>
  <si>
    <t>赤龙村等6个村</t>
  </si>
  <si>
    <t>带动236户贫困户参股新型经营主体</t>
  </si>
  <si>
    <t>1.增加贫困人口收入（总收入）118万元；2.贫困人口满意度98%以上；3.科技服务、技术指导和农业科技培训人员满意度98%以上</t>
  </si>
  <si>
    <t>该项目经广泛征求群众意见，由村两委，村民代表大会研究确定，通过特色种养奖补政策，调动236户贫困户农业生产积极性，提高农业技能素质，促进增收</t>
  </si>
  <si>
    <t>王场村、双河村</t>
  </si>
  <si>
    <t>2户贫困户种植桃树、育苗（垂柳）3.7亩</t>
  </si>
  <si>
    <t>李八村</t>
  </si>
  <si>
    <t>12户种植花生、芝麻、蔬菜、西瓜、红小豆等农作物约25亩，6户贫困户养牛30头、4户贫困户养猪300头、5户贫困户养羊80只、1户贫困户养鸡1500只、2户贫困户养鹅1200只。</t>
  </si>
  <si>
    <t>1.增加贫困人口收入（总收入）30万元；2.贫困人口满意度98%以上；3.科技服务、技术指导和农业科技培训人员满意度98%以上</t>
  </si>
  <si>
    <t>该项目经广泛征求群众意见，由村两委，村民代表大会研究确定，通过特色种养奖补政策，调动21户贫困户农业生产积极性，提高农业技能素质，促进增收</t>
  </si>
  <si>
    <t>沈塘村</t>
  </si>
  <si>
    <t>4户养殖牛、羊、家禽等200只</t>
  </si>
  <si>
    <t>马桥村</t>
  </si>
  <si>
    <t>2户贫困户养羊37只、2户贫困户养猪31头、1户贫困户养鸡鹅2500只、2户贫困户养鸡鸭鹅1100只、1户贫困户养鸽子600只。10花生、芝麻、蔬菜、西瓜等农作物约25亩。</t>
  </si>
  <si>
    <t>1.增加贫困人口收入（总收入）32万元；2.贫困人口满意度98%以上；3.科技服务、技术指导和农业科技培训人员满意度98%以上</t>
  </si>
  <si>
    <t>潘圩村</t>
  </si>
  <si>
    <t>10花生、芝麻、蔬菜、西瓜等农作物约25亩。2户贫困户养猪3头、羊10只，2户贫困户养鸡1300只，400只。</t>
  </si>
  <si>
    <t>1.增加贫困人口收入（总收入）10万元；2.贫困人口满意度98%以上；3.科技服务、技术指导和农业科技培训人员满意度98%以上</t>
  </si>
  <si>
    <t>该项目经广泛征求群众意见，由村两委，村民代表大会研究确定，通过特色种养奖补政策，调动13户贫困户农业生产积极性，提高农业技能素质，促进增收</t>
  </si>
  <si>
    <t>入股企业合作分红</t>
  </si>
  <si>
    <t>该项目经广泛征求群众意见，由村两委，村民代表大会研究确定，通过务工就业等方式增加20户贫困户家庭收入</t>
  </si>
  <si>
    <t>三岔村</t>
  </si>
  <si>
    <t>3户贫困户养牛12头、1户贫困户养鸡300只。2户水产养殖25亩。25户种植花生、芝麻、蔬菜、西瓜等农作物约200亩。</t>
  </si>
  <si>
    <t>1.增加贫困人口收入（总收入）7万元；2.贫困人口满意度98%以上；3.科技服务、技术指导和农业科技培训人员满意度98%以上</t>
  </si>
  <si>
    <t>该项目经广泛征求群众意见，由村两委，村民代表大会研究确定，通过特色种养奖补政策，调动11户贫困户农业生产积极性，提高农业技能素质，促进增收</t>
  </si>
  <si>
    <t>小周村</t>
  </si>
  <si>
    <t>5户贫困户养殖牛、羊、家禽930只；1户贫困户种植花生、红小豆等10亩</t>
  </si>
  <si>
    <t>双河村</t>
  </si>
  <si>
    <t>3户贫困户养殖牛11头、7户贫困户母羊27头,育肥羊63头、4户养母猪9头，育肥猪78头、8户养殖草鸡5800只，1户养殖鹅1500只，2户养殖草鱼34.2亩。2户炸油条馓子,4户红小豆14亩、花生20亩</t>
  </si>
  <si>
    <t>1.增加贫困人口收入（总收入）9.6万元；2.贫困人口满意度98%以上；3.科技服务、技术指导和农业科技培训人员满意度98%以上</t>
  </si>
  <si>
    <t>到村食用菌养殖</t>
  </si>
  <si>
    <t>新建2栋33*7米标准化恒温大棚养殖双孢菇。</t>
  </si>
  <si>
    <t>到村资金入股项目</t>
  </si>
  <si>
    <t>王场村</t>
  </si>
  <si>
    <t>投入资金合作分红</t>
  </si>
  <si>
    <t>王场村钢构厂房项目</t>
  </si>
  <si>
    <t>建设钢结构厂房约800平方米及相关配套设施</t>
  </si>
  <si>
    <t>1.增加村集体经济收入4.1万元以上；2.项目验收率98%以上；3.实现贫困人口满意度98%以上</t>
  </si>
  <si>
    <t>该项目经广泛征求群众意见，由村两委，村民代表大会研究确定，通过务工等方式增加26户以上贫困户家庭收入</t>
  </si>
  <si>
    <t>4户贫困户苗木花卉人均栽培0.8亩以上苗木花卉、2户贫困户人均种植花生1.5亩、红小豆2亩、西瓜1.5亩。2户贫困户种植15亩以上大棚蔬菜。3户养鱼20亩，2户养鸽2000只，3户养羊30只，2户养鸡1500只，1户养猪30头，</t>
  </si>
  <si>
    <t>1.增加贫困人口收入（总收入）9.5万元；2.贫困人口满意度98%以上；3.科技服务、技术指导和农业科技培训人员满意度98%以上</t>
  </si>
  <si>
    <t>1户贫困户养殖生猪常年存栏15头以上、2户贫困户肉羊养殖常年存栏9只以上、2户贫困户蛋禽养殖常年存栏200羽以上、2户贫困户肉禽养殖常年存栏200羽以上，3户贫困户精养鱼塘3亩以上</t>
  </si>
  <si>
    <t>小周村入股分红项目</t>
  </si>
  <si>
    <t>入股五河县许沟种养殖合作社，年收益率不低于7%</t>
  </si>
  <si>
    <t>1.增加村集体经济收入3.5万元以上；2.项目验收率98%以上；3.实现贫困人口满意度98%以上</t>
  </si>
  <si>
    <t>该项目经广泛征求群众意见，由村两委，村民代表大会研究确定，通过务工等方式增加16户以上贫困户家庭收入</t>
  </si>
  <si>
    <t>到村产业稻虾混养（二期）</t>
  </si>
  <si>
    <t>稻虾混养：凌庄西至取土塘，占地面积170亩，进行稻虾养殖</t>
  </si>
  <si>
    <t>新集村</t>
  </si>
  <si>
    <t>1户贫困户养殖母牛8头、1户贫困户养殖育肥猪、母猪8头、3户贫困户养鸡2000只，18户种植花生、芝麻、蔬菜、西瓜等农作物约30亩,1户加工豆腐，1户种植双孢菇。</t>
  </si>
  <si>
    <t>该项目经广泛征求群众意见，由村两委，村民代表大会研究确定，通过特色种养奖补政策，调动23户贫困户农业生产积极性，提高农业技能素质，促进增收</t>
  </si>
  <si>
    <t>新台居</t>
  </si>
  <si>
    <t>特色养殖：2户贫困户发展农副产品加工、2户贫困户母猪25头肥猪52头、2户养殖羊20头、1户养牛4头。</t>
  </si>
  <si>
    <t>许场居</t>
  </si>
  <si>
    <t>特色养殖：1户养殖鸽400羽，5户贫困户养牛48头、2户贫困户养猪23头、2户贫困户养羊20只、4户贫困户养鸡鸭3500只、4户贫困户鱼塘24亩。</t>
  </si>
  <si>
    <t>1.增加贫困人口收入（总收入）4.34万元；2.贫困人口满意度98%以上；3.科技服务、技术指导和农业科技培训人员满意度98%以上</t>
  </si>
  <si>
    <t>许林村</t>
  </si>
  <si>
    <t>2户贫困户养牛2头以上、3户贫困户养猪30头、5户贫困户养羊68只、4户贫困户养鸡、鹅1500只、1户养鱼6亩。5户花生、芝麻、蔬菜等农作物约80亩。</t>
  </si>
  <si>
    <t>该项目经广泛征求群众意见，由村两委，村民代表大会研究确定，通过特色种养奖补政策，调动19户贫困户农业生产积极性，提高农业技能素质，促进增收</t>
  </si>
  <si>
    <t>姚管村</t>
  </si>
  <si>
    <t>7户，鸡、牛、羊、稻虾混养，8户红小豆、花生、芝麻、蔬菜、西瓜、蔬菜大棚等农作物约16亩。</t>
  </si>
  <si>
    <t>武桥镇</t>
  </si>
  <si>
    <t>老张村</t>
  </si>
  <si>
    <t>18户贫困户种植花生、红小豆等农作物120亩；10户实施养殖肉牛、猪、羊、鸡、鹅等500头/20只/6000羽</t>
  </si>
  <si>
    <t>1.增加贫困人口收入（总收入）28万元；2.贫困人口满意度98%以上；3.科技服务、技术指导和农业科技培训人员满意度98%以上</t>
  </si>
  <si>
    <t>老张村等10个村</t>
  </si>
  <si>
    <t>带动77户贫困户参股新型经营主体</t>
  </si>
  <si>
    <t>1.增加贫困人口收入（总收入）3.08万元；2.贫困人口满意度98%以上；3.农业经营主体满意度98%以上</t>
  </si>
  <si>
    <t>该项目经广泛征求群众意见，由村两委，村民代表大会研究确定，利用自有要素入股新型农业经营主体，增加不具备发展特色种养条件的77户贫困户家庭收入</t>
  </si>
  <si>
    <t>到村标准化养猪场</t>
  </si>
  <si>
    <t>建设面积1500㎡的厂房，</t>
  </si>
  <si>
    <t>老张村入股分红项目</t>
  </si>
  <si>
    <t>30万元入股五河县武桥镇刘悠生猪养殖场、20万元入股五河县史湖农业生态有限公司，年收益率不低于7%</t>
  </si>
  <si>
    <t>武桥村</t>
  </si>
  <si>
    <t>12户贫困户种植花生、红小豆等农作物74.8亩、；3户贫困户养殖鸡.鹅3000只；1户养猪17头；3户养羊40只。</t>
  </si>
  <si>
    <t>1.增加贫困人口收入（总收入）3.6万元；2.贫困人口满意度98%以上；3.科技服务、技术指导和农业科技培训人员满意度98%以上</t>
  </si>
  <si>
    <t>龙岗村</t>
  </si>
  <si>
    <t>1户种植蔬菜大棚4.5亩；1户种植西瓜5.5亩；10户种植花生60亩；2户养殖鹅、鸡4000只；5户养殖肥羊60只；3户养殖牛18头；1户养殖猪600头。</t>
  </si>
  <si>
    <t>1.增加贫困人口收入（总收入）35万元；2.贫困人口满意度98%以上；3.科技服务、技术指导和农业科技培训人员满意度98%以上</t>
  </si>
  <si>
    <t>张姚村</t>
  </si>
  <si>
    <t>10户贫困户种植花生，共计45亩；3户养殖肉牛5头</t>
  </si>
  <si>
    <t>1.增加贫困人口收入（总收入）3.9万元；2.贫困人口满意度98%以上；3.科技服务、技术指导和农业科技培训人员满意度98%以上</t>
  </si>
  <si>
    <t>郑庄村</t>
  </si>
  <si>
    <t>10户贫困户种植花生、红小豆等农作物43亩；10户贫困户实施养殖肉鸡1800只、鸽1700羽、羊8只、猪10头；</t>
  </si>
  <si>
    <t>13户贫困户种植花生，西瓜等农作物54.5亩：2户贫困户实施养猪22头，2户实施养羊30只，2户实施稻渔种养10亩。</t>
  </si>
  <si>
    <t>1.增加贫困人口收入（总收入）6.5万元；2.贫困人口满意度98%以上；3.科技服务、技术指导和农业科技培训人员满意度98%以上</t>
  </si>
  <si>
    <t>该项目经广泛征求群众意见，由村两委，村民代表大会研究确定，通过特色种养奖补政策，调动18户贫困户农业生产积极性，提高农业技能素质，促进增收</t>
  </si>
  <si>
    <t>天井村</t>
  </si>
  <si>
    <t>18户贫困户种植花生、红小豆等农作物68亩；5户实施养殖肉牛20头、；3户贫困户实施水产养殖40亩。1户养猪50头。</t>
  </si>
  <si>
    <t>1.增加贫困人口收入（总收入）10.8万元；2.贫困人口满意度98%以上；3.科技服务、技术指导和农业科技培训人员满意度98%以上</t>
  </si>
  <si>
    <t>到村标准化扶贫厂房</t>
  </si>
  <si>
    <t>建设面积600平方的扶贫厂房</t>
  </si>
  <si>
    <t>1户贫困户种植桃树</t>
  </si>
  <si>
    <t>路西村</t>
  </si>
  <si>
    <t>1.种植花生、西瓜30户200亩.红豆10户30亩.药材5户20亩,设施大棚6户15亩.蔬菜10亩.共270亩，2、10户特色养殖母猪20头，育肥猪300头，共320头。8户养殖母牛12头，育肥牛18头，共40头。10户养殖母羊26头育肥羊30头，共26头。3户水产养殖。5户养鸡鹅3000只。</t>
  </si>
  <si>
    <t>1.增加贫困人口收入（总收入）42万元；2.贫困人口满意度98%以上；3.科技服务、技术指导和农业科技培训人员满意度98%以上.</t>
  </si>
  <si>
    <t>该项目经广泛征求群众意见，由村两委，村民代表大会研究确定，通过特色种养奖补政策，调动60户贫困户农业生产积极性，提高农业技能素质，促进增收</t>
  </si>
  <si>
    <t>到村建设仓库</t>
  </si>
  <si>
    <t>建设500平方的储粮仓库</t>
  </si>
  <si>
    <t>到村建设冷库仓库</t>
  </si>
  <si>
    <t>界沟村</t>
  </si>
  <si>
    <t>建设100平方的冷冻仓库</t>
  </si>
  <si>
    <t>该项目经广泛征求群众意见，由村两委，村民代表大会研究确定，通过务工就业等方式增加36户贫困户家庭收入</t>
  </si>
  <si>
    <t>种植花生18户50亩.1户特色养殖母猪5头，育肥猪20头，共25头。1户养殖母牛1头，育肥牛3头，共4头。5户养羊30只。</t>
  </si>
  <si>
    <t>1.增加贫困人口收入（总收入）7.2万元；2.贫困人口满意度98%以上；3.科技服务、技术指导和农业科技培训人员满意度98%以上</t>
  </si>
  <si>
    <t>周湖村</t>
  </si>
  <si>
    <t>13户贫困户种植花生、西瓜、红小豆等农作物102.5亩、；6户贫困户养鸡、鹅520只、8户养殖牛羊90头（只）。</t>
  </si>
  <si>
    <t>1.增加贫困人口收入（总收入）7.6万元；2.贫困人口满意度98%以上；3.科技服务、技术指导和农业科技培训人员满意度98%以上</t>
  </si>
  <si>
    <t>到村食用菌厂房</t>
  </si>
  <si>
    <t>20亩食用菌厂房</t>
  </si>
  <si>
    <t>该项目经广泛征求群众意见，由村两委，村民代表大会研究确定，通过务工就业等方式增加14户贫困户家庭收入</t>
  </si>
  <si>
    <t>小圩镇</t>
  </si>
  <si>
    <t>陈巷等13个村</t>
  </si>
  <si>
    <t>104户贫困户种植花生、红小豆、中草药等农作物536亩；146户实施养殖肉牛猪、羊兔、鸡鸭鹅鸽、鱼塘等10036头/只/羽/亩等项目；3户贫困户实施炸油条、炸馓子等农产品加工补助项目</t>
  </si>
  <si>
    <t>1.增加贫困人口收入（总收入）14.36万元；2.贫困人口满意度98%以上；3.科技服务、技术指导和农业科技培训人员满意度98%以上</t>
  </si>
  <si>
    <t>该项目经广泛征求群众意见，由村两委，村民代表大会研究确定，通过特色种养奖补政策，调动253户贫困户农业生产积极性，提高农业技能素质，促进增收</t>
  </si>
  <si>
    <t>陈巷村等13个村</t>
  </si>
  <si>
    <t>带动190户贫困户参股新型经营主体</t>
  </si>
  <si>
    <t>1.增加贫困人口收入（总收入）36.38万元；2.贫困人口满意度98%以上；3.农业经营主体满意度98%以上</t>
  </si>
  <si>
    <t>该项目经广泛征求群众意见，由村两委，村民代表大会研究确定，利用自有要素入股新型农业经营主体，增加不具备发展特色种养条件的190户贫困户家庭收入</t>
  </si>
  <si>
    <t>下黄村</t>
  </si>
  <si>
    <t>资金入股企业合作发展</t>
  </si>
  <si>
    <t>1.增加村集体经济收入1.9万元；2.项目验收率100%；3.实现贫困人口满意度98%以上</t>
  </si>
  <si>
    <t>赵圩村</t>
  </si>
  <si>
    <t>朱洼村</t>
  </si>
  <si>
    <t>与企业合作经营</t>
  </si>
  <si>
    <t>1.增加村集体经济收入1.7万元；2.项目验收率100%；3.实现贫困人口满意度98%以上</t>
  </si>
  <si>
    <t>凤凰村、薛集村</t>
  </si>
  <si>
    <t>3户贫困户种植桃树、枣树等7.8亩</t>
  </si>
  <si>
    <t>管咀村入股分红项目</t>
  </si>
  <si>
    <t>管咀村</t>
  </si>
  <si>
    <t>入股五河县宝春生态种养殖农民专业合作社和五河县南刘种养殖家庭农场，年收益率不低于8%</t>
  </si>
  <si>
    <t>1.增加村集体经济收入2.4万元以上；2.项目验收率98%以上；3.实现贫困人口满意度98%以上</t>
  </si>
  <si>
    <t>到村低洼地改造项目</t>
  </si>
  <si>
    <t>低洼地150亩改造成精养塘</t>
  </si>
  <si>
    <t>1.增加村集体经济收入12万元；2.项目验收率100%；3.实现贫困人口满意度98%以上</t>
  </si>
  <si>
    <t>到村水产养殖基地</t>
  </si>
  <si>
    <t>开发养殖，螃蟹、龙虾、鱼等项目。</t>
  </si>
  <si>
    <t>到村整修厂房项目</t>
  </si>
  <si>
    <t>老学校整修成厂房出租</t>
  </si>
  <si>
    <t>小溪镇</t>
  </si>
  <si>
    <t>蒋庄村等11个村</t>
  </si>
  <si>
    <t>191户贫困户种植花生黑豆等农作物1605亩；122户实施养殖肉猪、牛驴、羊、鸡鸭鹅、水产品等66头/123头/454只/20880羽/214亩等项目；5户贫困户实施炸油条、炸馓子等农产品加工补助项目</t>
  </si>
  <si>
    <t>1.增加贫困人口收入（总收入）158万元；2.贫困人口满意度98%以上；3.科技服务、技术指导和农业科技培训人员满意度98%以上</t>
  </si>
  <si>
    <t>该项目经广泛征求群众意见，由村两委，村民代表大会研究确定，通过特色种养奖补政策，调动316户贫困户农业生产积极性，提高农业技能素质，促进增收</t>
  </si>
  <si>
    <t>带动50户贫困户参股新型经营主体</t>
  </si>
  <si>
    <t>1.增加贫困人口收入（总收入）2万元；2.贫困人口满意度98%以上；3.农业经营主体满意度98%以上</t>
  </si>
  <si>
    <t>该项目经广泛征求群众意见，由村两委，村民代表大会研究确定，利用自有要素入股新型农业经营主体，增加不具备发展特色种养条件的50户贫困户家庭收入</t>
  </si>
  <si>
    <t>到村扶贫车间</t>
  </si>
  <si>
    <t>张巷村</t>
  </si>
  <si>
    <t>建设扶贫车间用于发展农业加工业。</t>
  </si>
  <si>
    <t>入股当地合作社，发展种养业</t>
  </si>
  <si>
    <t>小溪村</t>
  </si>
  <si>
    <t>到村农产品扶贫车间</t>
  </si>
  <si>
    <t>建设钢结构厂房，做农场品仓储中心</t>
  </si>
  <si>
    <t>蒋庄村</t>
  </si>
  <si>
    <t>蒋庄村新建钢结构厂房项目</t>
  </si>
  <si>
    <t>新建钢结构厂房约1400平方米及配套设施</t>
  </si>
  <si>
    <t>1.增加村集体经济收入约8万元；2.项目验收率98%以上；3.实现贫困人口满意度98%以上</t>
  </si>
  <si>
    <t>该项目经广泛征求群众意见，由村两委，村民代表大会研究确定，通过务工等方式增加51户以上贫困户家庭收入</t>
  </si>
  <si>
    <t>到村养殖车间</t>
  </si>
  <si>
    <t>化明村</t>
  </si>
  <si>
    <t>建设养殖车间，用于租赁给本村养殖户</t>
  </si>
  <si>
    <t>该项目经广泛征求群众意见，由村两委，村民代表大会研究确定，通过务工就业等方式增加7户贫困户家庭收入</t>
  </si>
  <si>
    <t>朱顶镇</t>
  </si>
  <si>
    <t>4户贫困户种植花生、大棚蔬菜等农作物15亩；其中1户实施养殖羊15只。</t>
  </si>
  <si>
    <t>1.增加贫困人口收入（总收入）1.5万元；2.贫困人口满意度98%以上；3.科技服务、技术指导和农业科技培训人员满意度98%以上</t>
  </si>
  <si>
    <t>东堌村</t>
  </si>
  <si>
    <t>1户种植花生3亩，1户养羊13只，1户养羊45只，1户养鸡300只，1户养鸽子300只，1户养兔子300只，1户养羊21只。</t>
  </si>
  <si>
    <t>1.增加贫困人口收入（总收入）2.8万元；2.贫困人口满意度98%以上；3.科技服务、技术指导和农业科技培训人员满意度98%以上</t>
  </si>
  <si>
    <t>河口村</t>
  </si>
  <si>
    <t>2户贫困户种植花生、蔬菜等农作物5亩；6户实施养殖肉牛、羊、鸡等10头/6只/600羽。</t>
  </si>
  <si>
    <t>1.增加贫困人口收入（总收入）3.2万元；2.贫困人口满意度98%以上；3.科技服务、技术指导和农业科技培训人员满意度98%以上</t>
  </si>
  <si>
    <t>河口村等18个村</t>
  </si>
  <si>
    <t>带动198户贫困户参股新型经营主体</t>
  </si>
  <si>
    <t>1.增加贫困人口收入（总收入）7.92万元；2.贫困人口满意度98%以上；3.农业经营主体满意度98%以上</t>
  </si>
  <si>
    <t>该项目经广泛征求群众意见，由村两委，村民代表大会研究确定，利用自有要素入股新型农业经营主体，增加不具备发展特色种养条件的198户贫困户家庭收入</t>
  </si>
  <si>
    <t>珩庄村</t>
  </si>
  <si>
    <t>2户蔬菜大棚11亩，3户种植花生10亩，1户养牛10头，1户养殖羊100只。</t>
  </si>
  <si>
    <t>1.增加贫困人口收入（总收入）3万元；2.贫困人口满意度98%以上；3.农业经营主体满意度98%以上</t>
  </si>
  <si>
    <t>洪山村</t>
  </si>
  <si>
    <t>1户养殖肉牛3头、2户养羊60只、1户养鸡500只等，15户贫困户种植花生、甜叶菊 83.03亩等农作物。</t>
  </si>
  <si>
    <t>1.增加贫困人口收入（总收入）11.4万元；2.贫困人口满意度98%以上；3.农业经营主体满意度98%以上</t>
  </si>
  <si>
    <t>洪山村入股分红项目</t>
  </si>
  <si>
    <t>入股五河县群力蔬菜专业合作社，年收益率不低于7%</t>
  </si>
  <si>
    <t>1.增加村集体经济收入4.2万元以上；2.项目验收率98%以上；3.实现贫困人口满意度98%以上</t>
  </si>
  <si>
    <t>该项目经广泛征求群众意见，由村两委，村民代表大会研究确定，通过务工等方式增加20户以上贫困户家庭收入</t>
  </si>
  <si>
    <t>洪山村水产养殖项目</t>
  </si>
  <si>
    <t>新建水产养殖池塘约20亩及相关配套设施</t>
  </si>
  <si>
    <t>1.增加村集体经济收入约1.4万元；2.项目验收率98%以上；3.实现贫困人口满意度98%以上</t>
  </si>
  <si>
    <t>胡庄村</t>
  </si>
  <si>
    <t>5户贫困户养牛15头，1户养猪80头，2户养羊240头，10户贫困户种植花生60亩。</t>
  </si>
  <si>
    <t>1.增加贫困人口收入（总收入）5.4万元；2.贫困人口满意度98%以上；3.科技服务、技术指导和农业科技培训人员满意度98%以上</t>
  </si>
  <si>
    <t>井头村</t>
  </si>
  <si>
    <t>2户贫困户种植花生等农作物13亩，7户实施养猪12、养牛11、养鸡1300羽、养虾共3亩，养螃蟹4亩，2户开展农副产品加工。</t>
  </si>
  <si>
    <t>1.增加贫困人口收入（总收入）9万元；2.贫困人口满意度98%以上；3.科技服务、技术指导和农业科技培训人员满意度98%以上</t>
  </si>
  <si>
    <t>梁巷村</t>
  </si>
  <si>
    <t>16户贫困户种植花生等农作物102亩，4户实施养殖猪60头、羊30只、牛5头、鹅800只。</t>
  </si>
  <si>
    <t>刘台村</t>
  </si>
  <si>
    <t>6户贫困户种植花生、大棚蔬菜等农作物36.2亩，2户养牛4头，2户养羊25只，1户养鱼（鱼塘）7亩，1户贫困户实施农产品加工补助项目。</t>
  </si>
  <si>
    <t>1.增加贫困人口收入（总收入）13.5万元；2.贫困人口满意度98%以上；3.科技服务、技术指导和农业科技培训人员满意度98%以上</t>
  </si>
  <si>
    <t>刘台村入股分红项目</t>
  </si>
  <si>
    <t>农产品仓储库</t>
  </si>
  <si>
    <t>新建一个400平米左右的农产品仓储和交易室。</t>
  </si>
  <si>
    <t>1.增加村集体经济收入3.5万元；2.项目验收率100%；3.实现贫困人口满意度98%以上</t>
  </si>
  <si>
    <t>该项目经广泛征求群众意见，由村两委，村民代表大会研究确定，通过务工就业等方式增加81户贫困户家庭收入</t>
  </si>
  <si>
    <t>5户贫困户种植花生27亩，1户实施养殖肉牛3头、1户养羊14只。</t>
  </si>
  <si>
    <t>邱塘村</t>
  </si>
  <si>
    <t>将财政资金20万投入到某企业，得到分红。</t>
  </si>
  <si>
    <t>该项目经广泛征求群众意见，由村两委，村民代表大会研究确定，通过务工就业等方式增加71户贫困户家庭收入</t>
  </si>
  <si>
    <t>到村农产品仓储室</t>
  </si>
  <si>
    <t>建设农产品仓储室出租，</t>
  </si>
  <si>
    <t>1.增加村集体经济收入8万元；2.项目验收率100%；3.实现贫困人口满意度98%以上</t>
  </si>
  <si>
    <t>到村鱼塘改造</t>
  </si>
  <si>
    <t>进行高效农业综合改造，打包出租，增加村级收入。</t>
  </si>
  <si>
    <t>1.增加村集体经济收入0.7万元；2.项目验收率100%；3.实现贫困人口满意度98%以上</t>
  </si>
  <si>
    <t>21户贫困户种植花生等农作物约200亩，2户贫困户实施养殖肉牛6头、1户养羊13只、1户养猪4头、3户养鸡、鸭等1000/只/羽。</t>
  </si>
  <si>
    <t>1.增加贫困人口收入（总收入）19.6万元；2.贫困人口满意度98%以上；3.科技服务、技术指导和农业科技培训人员满意度98%以上</t>
  </si>
  <si>
    <t>三塘村</t>
  </si>
  <si>
    <t>20户贫困户种植花生等农作物92亩，2户实施养鸡、鸭、鹅600羽，1户养羊100只，1户养牛5头。</t>
  </si>
  <si>
    <t>该项目经广泛征求群众意见，由村两委，村民代表大会研究确定，通过特色种养奖补政策，调动24户贫困户农业生产积极性，提高农业技能素质，促进增收</t>
  </si>
  <si>
    <t>石坑村</t>
  </si>
  <si>
    <t>16户贫困户种植农作物花生102.6亩，1户养牛3头、1户养鸡1500只、2户养肉鸽1200羽、3户养鱼67亩。</t>
  </si>
  <si>
    <t>1.增加贫困人口收入（总收入）7.475万元；2.贫困人口满意度98%以上；3.科技服务、技术指导和农业科技培训人员满意度98%以上</t>
  </si>
  <si>
    <t>石巷村</t>
  </si>
  <si>
    <t>23户贫困户种植花生200亩,1户种植大棚蔬菜12亩，2户实施养殖鹅、羊等3500羽/40只。</t>
  </si>
  <si>
    <t>到村扶贫养殖厂房</t>
  </si>
  <si>
    <t>建设厂房，通过出租增加村集经济收入。</t>
  </si>
  <si>
    <t>该项目经广泛征求群众意见，由村两委，村民代表大会研究确定，通过务工就业等方式增加62户贫困户家庭收入</t>
  </si>
  <si>
    <t>西堌村</t>
  </si>
  <si>
    <t>4户贫困户养猪牛羊45头，22户贫困户种花生120亩。</t>
  </si>
  <si>
    <t>该项目经广泛征求群众意见，由村两委，村民代表大会研究确定，通过特色种养奖补政策，调动26户贫困户农业生产积极性，提高农业技能素质，促进增收</t>
  </si>
  <si>
    <t>小柳村</t>
  </si>
  <si>
    <t>5户贫困户种植花生等农作物约42亩，6户实施养殖牛40头、3户养猪65头、1户养殖小龙虾10亩水塘。</t>
  </si>
  <si>
    <t>张许村</t>
  </si>
  <si>
    <t>4户贫困户种植花生等农作物23亩，5户实施养殖猪54头、羊50只、养土鸡500只。</t>
  </si>
  <si>
    <t>朱顶村</t>
  </si>
  <si>
    <t>1户贫困户种植花生3亩1户种植花生4.5亩，1户贫困户养殖鱼10亩，1户养殖鱼12亩，养殖鱼塘，1户养殖40只羊，2户养殖16头牛，1户养殖虾3亩，鸡400只，1户养殖鹅1500只，羊8只虾3亩。</t>
  </si>
  <si>
    <t>张巷村、赵庄村、上营村</t>
  </si>
  <si>
    <t>6户贫困户种植经果林、薄壳山核桃10.5亩</t>
  </si>
  <si>
    <t>苗木花卉种植</t>
  </si>
  <si>
    <t>种植苗木花卉30亩，及相关配套设施。</t>
  </si>
  <si>
    <t>该项目经广泛征求群众意见，由村两委，村民代表大会研究确定，通过务工种植苗木提供就业岗位吸纳群众及贫困户务工增加收入</t>
  </si>
  <si>
    <t>特色经果林20亩</t>
  </si>
  <si>
    <t>该项目经广泛征求群众意见，由村两委，村民代表大会研究确定，通过务工就业等方式增加88户贫困户家庭收入</t>
  </si>
  <si>
    <t>苗圃基地</t>
  </si>
  <si>
    <t>建设苗圃基地30亩</t>
  </si>
  <si>
    <t>电商扶贫</t>
  </si>
  <si>
    <t>城关镇等14个乡镇</t>
  </si>
  <si>
    <t>相关行政村</t>
  </si>
  <si>
    <t>县商务局洪士飞</t>
  </si>
  <si>
    <t>培育建档立卡贫困户利用各类直播平台销售农村产品奖补项目</t>
  </si>
  <si>
    <t>实现带货销售500单或者销售额达2万元以上。</t>
  </si>
  <si>
    <t>该项目经广泛征求群众意见，由村两委，村民代表大会研究确定，通过奖补政策，鼓励20户左右贫困人口通过掌握电商直播技能，增加收入。</t>
  </si>
  <si>
    <t>漴南社区等19个贫困村</t>
  </si>
  <si>
    <t>贫困村电商服务网点摸排上报贫困户农产品信息奖补项目</t>
  </si>
  <si>
    <t>1.摸排上报贫困户100户或5万元可供销售的农产品信息，并做好记录及发布；2.根据网点摸排上报信息实现50户贫困户农产品销售或该村实现贫困户农产品销售达3万元。</t>
  </si>
  <si>
    <t>该项目经广泛征求群众意见，由村两委，村民代表大会研究确定，通过奖补政策，鼓励贫困村电商服务网点摸排上报贫困户100户或5万元可供销售的农产品信息，帮助50户贫困户销售农产品或帮助该村实现贫困户农产品销售达3万元。</t>
  </si>
  <si>
    <t>电商经营者收购建档立卡贫困户农村产品奖补项目</t>
  </si>
  <si>
    <t>农村电商经营主体收购贫困户农产品400万元以上，收购的产品必须有10%以上的网上销售额或者提供给网销产品加工企业做生产原料。</t>
  </si>
  <si>
    <t>该项目经广泛征求群众意见，由村两委，村民代表大会研究确定，通过奖补政策，鼓励电商经营主体帮助1000户以上贫困户销售农产品达400万元以上。</t>
  </si>
  <si>
    <t>成立5个乡镇电商服务中心</t>
  </si>
  <si>
    <t>1.开设农产品销售网店，培育本乡镇1-2个农产品品牌；
2.培训孵化5名以上贫困户电商从业者。
3.摸排上报不少于500户贫困户产品信息，帮助至少200户贫困户销售农副产品不少于20万元。
4.通过实施“电商+龙头企业（合作社）+农户”模式，建立经济利益共同体，帮助30户以上贫困户实现每户不少于1万元经济收入。</t>
  </si>
  <si>
    <t>该项目经广泛征求群众意见，由村两委，村民代表大会研究确定，成立5个电商产业扶贫服务中心，培育5-10农村电商品牌、孵化25名以上贫困户电商从业者、帮助1000户贫困户销售农产品、建立利益共同体等方式，150户带动贫困户增收。</t>
  </si>
  <si>
    <t>五河县2020年就业扶贫类脱贫攻坚项目库明细表</t>
  </si>
  <si>
    <t>技能脱贫培训</t>
  </si>
  <si>
    <t>就业扶贫类</t>
  </si>
  <si>
    <t>非生产性项目</t>
  </si>
  <si>
    <t>199个行政村</t>
  </si>
  <si>
    <t>县人社局李富兰</t>
  </si>
  <si>
    <t>为210名劳动者开展蔬菜种植、水果种植、畜禽养殖、家政服务、面点制作等工种技能脱贫培训</t>
  </si>
  <si>
    <t>1.培训补贴发放准确率100%；2.受益人口满意度98%以上；3.公共就业服务满意度98%以上</t>
  </si>
  <si>
    <t>贫困户及边缘户</t>
  </si>
  <si>
    <t>该项目经广泛征求群众意见，由村两委，村民代表大会研究确定，通过就业技能培训，增强210名培训人员就业竞争力，切实提高就业率，增加贫困家庭经济收入</t>
  </si>
  <si>
    <t>五河县2020年公益岗位类脱贫攻坚项目库明细表</t>
  </si>
  <si>
    <t>公益岗位扶贫项目</t>
  </si>
  <si>
    <t>公益岗位类</t>
  </si>
  <si>
    <t>12个月</t>
  </si>
  <si>
    <t>结合镇村实际，开发不少于48个公益岗位</t>
  </si>
  <si>
    <t>1.受益户满意度98%以上；2.公益岗位劳动报酬发放准确率100%；3.在岗劳动时间折算后出勤天数按每人每天不低于50元标准落实劳动报酬</t>
  </si>
  <si>
    <t>该项目经广泛征求群众意见，由村两委，村民代表大会研究确定，通过开发公益岗位，带动不少于48名劳动者家门口就业务工促增收</t>
  </si>
  <si>
    <t>结合镇村实际，开发不少于31个公益岗位</t>
  </si>
  <si>
    <t>该项目经广泛征求群众意见，由村两委，村民代表大会研究确定，通过开发公益岗位，带动不少于31名劳动者家门口就业务工促增收</t>
  </si>
  <si>
    <t>结合镇村实际，开发不少于88个公益岗位</t>
  </si>
  <si>
    <t>该项目经广泛征求群众意见，由村两委，村民代表大会研究确定，通过开发公益岗位，带动不少于88名劳动者家门口就业务工促增收</t>
  </si>
  <si>
    <t>临北回族乡</t>
  </si>
  <si>
    <t>结合镇村实际，开发不少于49个公益岗位</t>
  </si>
  <si>
    <t>该项目经广泛征求群众意见，由村两委，村民代表大会研究确定，通过开发公益岗位，带动不少于49名劳动者家门口就业务工促增收</t>
  </si>
  <si>
    <t>结合镇村实际，开发不少于73个公益岗位</t>
  </si>
  <si>
    <t>该项目经广泛征求群众意见，由村两委，村民代表大会研究确定，通过开发公益岗位，带动不少于73名劳动者家门口就业务工促增收</t>
  </si>
  <si>
    <t>结合镇村实际，开发不少于16个公益岗位</t>
  </si>
  <si>
    <t>该项目经广泛征求群众意见，由村两委，村民代表大会研究确定，通过开发公益岗位，带动不少于16名劳动者家门口就业务工促增收</t>
  </si>
  <si>
    <t>结合镇村实际，开发不少于39个公益岗位</t>
  </si>
  <si>
    <t>该项目经广泛征求群众意见，由村两委，村民代表大会研究确定，通过开发公益岗位，带动不少于39名劳动者家门口就业务工促增收</t>
  </si>
  <si>
    <t>结合镇村实际，开发不少于57个公益岗位</t>
  </si>
  <si>
    <t>该项目经广泛征求群众意见，由村两委，村民代表大会研究确定，通过开发公益岗位，带动不少于57名劳动者家门口就业务工促增收</t>
  </si>
  <si>
    <t>结合镇村实际，开发不少于46个公益岗位</t>
  </si>
  <si>
    <t>该项目经广泛征求群众意见，由村两委，村民代表大会研究确定，通过开发公益岗位，带动不少于46名劳动者家门口就业务工促增收</t>
  </si>
  <si>
    <t>结合镇村实际，开发不少于60个公益岗位</t>
  </si>
  <si>
    <t>该项目经广泛征求群众意见，由村两委，村民代表大会研究确定，通过开发公益岗位，带动不少于60名劳动者家门口就业务工促增收</t>
  </si>
  <si>
    <t>结合镇村实际，开发不少于70个公益岗位</t>
  </si>
  <si>
    <t>该项目经广泛征求群众意见，由村两委，村民代表大会研究确定，通过开发公益岗位，带动不少于70名劳动者家门口就业务工促增收</t>
  </si>
  <si>
    <t>结合镇村实际，开发不少于81个公益岗位</t>
  </si>
  <si>
    <t>该项目经广泛征求群众意见，由村两委，村民代表大会研究确定，通过开发公益岗位，带动不少于81名劳动者家门口就业务工促增收</t>
  </si>
  <si>
    <t>五河县2020年教育扶贫类脱贫攻坚项目库明细表</t>
  </si>
  <si>
    <t>筹资方式</t>
  </si>
  <si>
    <t>教育扶贫</t>
  </si>
  <si>
    <t>教育扶贫类</t>
  </si>
  <si>
    <t>漴南社区等199个村</t>
  </si>
  <si>
    <t>县教体局顾为国</t>
  </si>
  <si>
    <t>1.学前教育1167人；2.义务教育3808人；3.中职教育207人；4.普通高中教育681人；5.上高中一次性救助98人；6.上大学本科救助438人；7.大一新生路费145人。</t>
  </si>
  <si>
    <t>1.资助建档立卡贫困户子女人数6544人；2.建档立卡贫困户子女生均资助标准（学前教育、义务教育、中职教育、普通高中、本科资助等）；指标值：1200元/学年、1250（1000）元/学期、3000元/学年、2350（2200）元/学年、一次性3000元、5000元/学年、一次性1000（500）元等；3.受助学生满意度98%以上。</t>
  </si>
  <si>
    <t>该项目经广泛征求群众意见，由村两委，村民代表大会研究确定，通过落实各项教育扶贫政策,为6544名建档立卡贫困学生减轻家庭负担，确保贫困学生完成学业。</t>
  </si>
  <si>
    <t>雨露计划</t>
  </si>
  <si>
    <t>漴南社区等13个村</t>
  </si>
  <si>
    <t>县扶贫局朱儒林</t>
  </si>
  <si>
    <t>46人实施雨露计划扶贫项目</t>
  </si>
  <si>
    <t>1.资助建档立卡贫困户子女人数46人；2.建档立卡贫困户子女生均资助标准1500元/学期；3.受助学生满意度98%以上。</t>
  </si>
  <si>
    <t>该项目经广泛征求群众意见，由村两委，村民代表大会研究确定，通过实施雨露计划扶贫项目，为46名建档立卡贫困学生每生每学期减少贫困户家庭支出1500元，确保贫困学生完成学业。</t>
  </si>
  <si>
    <t>安淮村等18个村</t>
  </si>
  <si>
    <t>90人实施雨露计划扶贫项目</t>
  </si>
  <si>
    <t>1.资助建档立卡贫困户子女人数90人；2.建档立卡贫困户子女生均资助标准1500元/学期；3.受助学生满意度98%以上。</t>
  </si>
  <si>
    <t>该项目经广泛征求群众意见，由村两委，村民代表大会研究确定，通过实施雨露计划扶贫项目，为90名建档立卡贫困学生每生每学期减少贫困户家庭支出1500元，确保贫困学生完成学业。</t>
  </si>
  <si>
    <t>陈台村等18个村</t>
  </si>
  <si>
    <t>56人实施雨露计划扶贫项目</t>
  </si>
  <si>
    <t>1.资助建档立卡贫困户子女人数56人；2.建档立卡贫困户子女生均资助标准1500元/学期；3.受助学生满意度98%以上。</t>
  </si>
  <si>
    <t>该项目经广泛征求群众意见，由村两委，村民代表大会研究确定，通过实施雨露计划扶贫项目，为56名建档立卡贫困学生每生每学期减少贫困户家庭支出1500元，确保贫困学生完成学业。</t>
  </si>
  <si>
    <t>38人实施雨露计划扶贫项目</t>
  </si>
  <si>
    <t>1.资助建档立卡贫困户子女人数38人；2.建档立卡贫困户子女生均资助标准1500元/学期；3.受助学生满意度98%以上。</t>
  </si>
  <si>
    <t>该项目经广泛征求群众意见，由村两委，村民代表大会研究确定，通过实施雨露计划扶贫项目，为38名建档立卡贫困学生每生每学期减少贫困户家庭支出1500元，确保贫困学生完成学业。</t>
  </si>
  <si>
    <t>赤龙村等14个村</t>
  </si>
  <si>
    <t>大新村等9个行政村</t>
  </si>
  <si>
    <t>23人实施雨露计划扶贫项目</t>
  </si>
  <si>
    <t>1.资助建档立卡贫困户子女人数23人；2.建档立卡贫困户子女生均资助标准1500元/学期；3.受助学生满意度98%以上。</t>
  </si>
  <si>
    <t>该项目经广泛征求群众意见，由村两委，村民代表大会研究确定，通过实施雨露计划扶贫项目，为23名建档立卡贫困学生每生每学期减少贫困户家庭支出1500元，确保贫困学生完成学业。</t>
  </si>
  <si>
    <t>81人实施雨露计划扶贫项目</t>
  </si>
  <si>
    <t>1.资助建档立卡贫困户子女人数81人；2.建档立卡贫困户子女生均资助标准1500元/学期；3.受助学生满意度98%以上。</t>
  </si>
  <si>
    <t>该项目经广泛征求群众意见，由村两委，村民代表大会研究确定，通过实施雨露计划扶贫项目，为81名建档立卡贫困学生每生每学期减少贫困户家庭支出1500元，确保贫困学生完成学业。</t>
  </si>
  <si>
    <t>东元村等11个村</t>
  </si>
  <si>
    <t>41人实施雨露计划扶贫项目</t>
  </si>
  <si>
    <t>1.资助建档立卡贫困户子女人数41人；2.建档立卡贫困户子女生均资助标准1500元/学期；3.受助学生满意度98%以上。</t>
  </si>
  <si>
    <t>该项目经广泛征求群众意见，由村两委，村民代表大会研究确定，通过实施雨露计划扶贫项目，为41名建档立卡贫困学生每生每学期减少贫困户家庭支出1500元，确保贫困学生完成学业。</t>
  </si>
  <si>
    <t>88人实施雨露计划扶贫项目</t>
  </si>
  <si>
    <t>1.资助建档立卡贫困户子女人数88人；2.建档立卡贫困户子女生均资助标准1500元/学期；3.受助学生满意度98%以上。</t>
  </si>
  <si>
    <t>该项目经广泛征求群众意见，由村两委，村民代表大会研究确定，通过实施雨露计划扶贫项目，为88名建档立卡贫困学生每生每学期减少贫困户家庭支出1500元，确保贫困学生完成学业。</t>
  </si>
  <si>
    <t>79人实施雨露计划扶贫项目</t>
  </si>
  <si>
    <t>1.资助建档立卡贫困户子女人数79人；2.建档立卡贫困户子女生均资助标准1500元/学期；3.受助学生满意度98%以上。</t>
  </si>
  <si>
    <t>该项目经广泛征求群众意见，由村两委，村民代表大会研究确定，通过实施雨露计划扶贫项目，为79名建档立卡贫困学生每生每学期减少贫困户家庭支出1500元，确保贫困学生完成学业。</t>
  </si>
  <si>
    <t>申集村等17个村</t>
  </si>
  <si>
    <t>71人实施雨露计划扶贫项目</t>
  </si>
  <si>
    <t>1.资助建档立卡贫困户子女人数71人；2.建档立卡贫困户子女生均资助标准1500元/学期；3.受助学生满意度98%以上。</t>
  </si>
  <si>
    <t>该项目经广泛征求群众意见，由村两委，村民代表大会研究确定，通过实施雨露计划扶贫项目，为71名建档立卡贫困学生每生每学期减少贫困户家庭支出1500元，确保贫困学生完成学业。</t>
  </si>
  <si>
    <t>柳湖村19个行政村</t>
  </si>
  <si>
    <t>114人实施雨露计划扶贫项目</t>
  </si>
  <si>
    <t>1.资助建档立卡贫困户子女人数114人；2.建档立卡贫困户子女生均资助标准1500元/学期3.受助学生满意度98%以上。</t>
  </si>
  <si>
    <t>该项目经广泛征求群众意见，由村两委，村民代表大会研究确定，通过实施雨露计划扶贫项目，为114名建档立卡贫困学生每生每学期减少贫困户家庭支出1500元，确保贫困学生完成学业。</t>
  </si>
  <si>
    <t>武桥村等10个行政村</t>
  </si>
  <si>
    <t>37人实施雨露计划扶贫项目</t>
  </si>
  <si>
    <t>1.资助建档立卡贫困户子女人数37人；2.建档立卡贫困户子女生均资助标准1500元/学期；3.受助学生满意度98%以上。</t>
  </si>
  <si>
    <t>该项目经广泛征求群众意见，由村两委，村民代表大会研究确定，通过实施雨露计划扶贫项目，为37名建档立卡贫困学生每生每学期减少贫困户家庭支出1500元，确保贫困学生完成学业。</t>
  </si>
  <si>
    <t>12人实施雨露计划扶贫项目</t>
  </si>
  <si>
    <t>1.资助建档立卡贫困户子女人数12人；2.建档立卡贫困户子女生均资助标准1500元/学期；3.受助学生满意度98%以上。</t>
  </si>
  <si>
    <t>该项目经广泛征求群众意见，由村两委，村民代表大会研究确定，通过实施雨露计划扶贫项目，为12名建档立卡贫困学生每生每学期减少贫困户家庭支出1500元，确保贫困学生完成学业。</t>
  </si>
  <si>
    <t>五河县2020年健康扶贫类脱贫攻坚项目库明细表</t>
  </si>
  <si>
    <t>代缴城乡居民医保</t>
  </si>
  <si>
    <t>健康扶贫类</t>
  </si>
  <si>
    <t>大新镇等14个乡镇</t>
  </si>
  <si>
    <t>郭府村等199个行政村</t>
  </si>
  <si>
    <t>县医保局易备</t>
  </si>
  <si>
    <t>为约27768位贫困人口代缴城乡居民医保</t>
  </si>
  <si>
    <t>1.受益建档立卡贫困人口满意度98%以上；2.建档立卡人口代缴标准每人每年250元</t>
  </si>
  <si>
    <t>该项目经广泛征求群众意见，由村两委，村民代表大会研究确定，通过代缴居民医保，减少约27768名贫困人口每人每年250元家庭经济收入，保障贫困家庭及时就医、合规报销，提高生命健康水平</t>
  </si>
  <si>
    <t>五河县2020年金融扶贫类脱贫攻坚项目库明细表</t>
  </si>
  <si>
    <t>财政专项麸皮资金</t>
  </si>
  <si>
    <t>小额信贷贴息</t>
  </si>
  <si>
    <t>金融扶贫类</t>
  </si>
  <si>
    <t>为约102户办理扶贫小额信贷家庭予以贴息支持，减少家庭开支</t>
  </si>
  <si>
    <t>1.贷款申请满足率100%；2.贷款标准不得高于5万元；3.贷款及时发放率100%；4.受益户满意度98%以上</t>
  </si>
  <si>
    <t>该项目经广泛征求群众意见，由村两委，村民代表大会研究确定，通过落实小额信贷贴息政策，减轻不低于102户办理扶贫小额贷款家庭贴息开支，提高产业发展积极性，增加贫困家庭收入</t>
  </si>
  <si>
    <t>为约230户办理扶贫小额信贷家庭予以贴息支持，减少家庭开支</t>
  </si>
  <si>
    <t>该项目经广泛征求群众意见，由村两委，村民代表大会研究确定，通过落实小额信贷贴息政策，减轻不低于230户办理扶贫小额贷款家庭贴息开支，提高产业发展积极性，增加贫困家庭收入</t>
  </si>
  <si>
    <t>为约291户办理扶贫小额信贷家庭予以贴息支持，减少家庭开支</t>
  </si>
  <si>
    <t>该项目经广泛征求群众意见，由村两委，村民代表大会研究确定，通过落实小额信贷贴息政策，减轻不低于291户办理扶贫小额贷款家庭贴息开支，提高产业发展积极性，增加贫困家庭收入</t>
  </si>
  <si>
    <t>为约156户办理扶贫小额信贷家庭予以贴息支持，减少家庭开支</t>
  </si>
  <si>
    <t>该项目经广泛征求群众意见，由村两委，村民代表大会研究确定，通过落实小额信贷贴息政策，减轻不低于156户办理扶贫小额贷款家庭贴息开支，提高产业发展积极性，增加贫困家庭收入</t>
  </si>
  <si>
    <t>为约366户办理扶贫小额信贷家庭予以贴息支持，减少家庭开支</t>
  </si>
  <si>
    <t>该项目经广泛征求群众意见，由村两委，村民代表大会研究确定，通过落实小额信贷贴息政策，减轻不低于366户办理扶贫小额贷款家庭贴息开支，提高产业发展积极性，增加贫困家庭收入</t>
  </si>
  <si>
    <t>为约175户办理扶贫小额信贷家庭予以贴息支持，减少家庭开支</t>
  </si>
  <si>
    <t>该项目经广泛征求群众意见，由村两委，村民代表大会研究确定，通过落实小额信贷贴息政策，减轻不低于175户办理扶贫小额贷款家庭贴息开支，提高产业发展积极性，增加贫困家庭收入</t>
  </si>
  <si>
    <t>为约213户办理扶贫小额信贷家庭予以贴息支持，减少家庭开支</t>
  </si>
  <si>
    <t>该项目经广泛征求群众意见，由村两委，村民代表大会研究确定，通过落实小额信贷贴息政策，减轻不低于213户办理扶贫小额贷款家庭贴息开支，提高产业发展积极性，增加贫困家庭收入</t>
  </si>
  <si>
    <t>为约151户办理扶贫小额信贷家庭予以贴息支持，减少家庭开支</t>
  </si>
  <si>
    <t>该项目经广泛征求群众意见，由村两委，村民代表大会研究确定，通过落实小额信贷贴息政策，减轻不低于151户办理扶贫小额贷款家庭贴息开支，提高产业发展积极性，增加贫困家庭收入</t>
  </si>
  <si>
    <t>为约280户办理扶贫小额信贷家庭予以贴息支持，减少家庭开支</t>
  </si>
  <si>
    <t>该项目经广泛征求群众意见，由村两委，村民代表大会研究确定，通过落实小额信贷贴息政策，减轻不低于280户办理扶贫小额贷款家庭贴息开支，提高产业发展积极性，增加贫困家庭收入</t>
  </si>
  <si>
    <t>为约212户办理扶贫小额信贷家庭予以贴息支持，减少家庭开支</t>
  </si>
  <si>
    <t>该项目经广泛征求群众意见，由村两委，村民代表大会研究确定，通过落实小额信贷贴息政策，减轻不低于212户办理扶贫小额贷款家庭贴息开支，提高产业发展积极性，增加贫困家庭收入</t>
  </si>
  <si>
    <t>为约210户办理扶贫小额信贷家庭予以贴息支持，减少家庭开支</t>
  </si>
  <si>
    <t>该项目经广泛征求群众意见，由村两委，村民代表大会研究确定，通过落实小额信贷贴息政策，减轻不低于210户办理扶贫小额贷款家庭贴息开支，提高产业发展积极性，增加贫困家庭收入</t>
  </si>
  <si>
    <t>为约240户办理扶贫小额信贷家庭予以贴息支持，减少家庭开支</t>
  </si>
  <si>
    <t>该项目经广泛征求群众意见，由村两委，村民代表大会研究确定，通过落实小额信贷贴息政策，减轻不低于240户办理扶贫小额贷款家庭贴息开支，提高产业发展积极性，增加贫困家庭收入</t>
  </si>
  <si>
    <t>武桥村等10个村</t>
  </si>
  <si>
    <t>为约134户办理扶贫小额信贷家庭予以贴息支持，减少家庭开支</t>
  </si>
  <si>
    <t>该项目经广泛征求群众意见，由村两委，村民代表大会研究确定，通过落实小额信贷贴息政策，减轻不低于134户办理扶贫小额贷款家庭贴息开支，提高产业发展积极性，增加贫困家庭收入</t>
  </si>
  <si>
    <t>大岗村等5个村</t>
  </si>
  <si>
    <t>为约92户办理扶贫小额信贷家庭予以贴息支持，减少家庭开支</t>
  </si>
  <si>
    <t>该项目经广泛征求群众意见，由村两委，村民代表大会研究确定，通过落实小额信贷贴息政策，减轻不低于92户办理扶贫小额贷款家庭贴息开支，提高产业发展积极性，增加贫困家庭收入</t>
  </si>
  <si>
    <t>小额信贷保险</t>
  </si>
  <si>
    <t>漴南村等13个村</t>
  </si>
  <si>
    <t>为99户办理小额信贷家庭购买小额信贷保险</t>
  </si>
  <si>
    <t>1.受益群众满意度98%以上；2.为每笔扶贫小额贷款缴纳40元保险费</t>
  </si>
  <si>
    <t>该项目经广泛征求群众意见，由村两委，村民代表大会研究确定，通过为99户贷款家庭购买保险，每户减少家庭开支40元，增强贷款家庭扶贫小额贷款抗风险性</t>
  </si>
  <si>
    <t>为176户办理小额信贷家庭购买小额信贷保险</t>
  </si>
  <si>
    <t>该项目经广泛征求群众意见，由村两委，村民代表大会研究确定，通过为176户贷款家庭购买保险，每户减少家庭开支40元，增强贷款家庭扶贫小额贷款抗风险性</t>
  </si>
  <si>
    <t>为105户办理小额信贷家庭购买小额信贷保险</t>
  </si>
  <si>
    <t>该项目经广泛征求群众意见，由村两委，村民代表大会研究确定，通过为105户贷款家庭购买保险，每户减少家庭开支40元，增强贷款家庭扶贫小额贷款抗风险性</t>
  </si>
  <si>
    <t>为63户办理小额信贷家庭购买小额信贷保险</t>
  </si>
  <si>
    <t>该项目经广泛征求群众意见，由村两委，村民代表大会研究确定，通过为63户贷款家庭购买保险，每户减少家庭开支40元，增强贷款家庭扶贫小额贷款抗风险性</t>
  </si>
  <si>
    <t>为212户办理小额信贷家庭购买小额信贷保险</t>
  </si>
  <si>
    <t>该项目经广泛征求群众意见，由村两委，村民代表大会研究确定，通过为212户贷款家庭购买保险，每户减少家庭开支40元，增强贷款家庭扶贫小额贷款抗风险性</t>
  </si>
  <si>
    <t>为66户办理小额信贷家庭购买小额信贷保险</t>
  </si>
  <si>
    <t>该项目经广泛征求群众意见，由村两委，村民代表大会研究确定，通过为66户贷款家庭购买保险，每户减少家庭开支40元，增强贷款家庭扶贫小额贷款抗风险性</t>
  </si>
  <si>
    <t>为80户办理小额信贷家庭购买小额信贷保险</t>
  </si>
  <si>
    <t>该项目经广泛征求群众意见，由村两委，村民代表大会研究确定，通过为80户贷款家庭购买保险，每户减少家庭开支40元，增强贷款家庭扶贫小额贷款抗风险性</t>
  </si>
  <si>
    <t>为43户办理小额信贷家庭购买小额信贷保险</t>
  </si>
  <si>
    <t>该项目经广泛征求群众意见，由村两委，村民代表大会研究确定，通过为43户贷款家庭购买保险，每户减少家庭开支40元，增强贷款家庭扶贫小额贷款抗风险性</t>
  </si>
  <si>
    <t>为186户办理小额信贷家庭购买小额信贷保险</t>
  </si>
  <si>
    <t>该项目经广泛征求群众意见，由村两委，村民代表大会研究确定，通过为186户贷款家庭购买保险，每户减少家庭开支40元，增强贷款家庭扶贫小额贷款抗风险性</t>
  </si>
  <si>
    <t>为185户办理小额信贷家庭购买小额信贷保险</t>
  </si>
  <si>
    <t>该项目经广泛征求群众意见，由村两委，村民代表大会研究确定，通过为185户贷款家庭购买保险，每户减少家庭开支40元，增强贷款家庭扶贫小额贷款抗风险性</t>
  </si>
  <si>
    <t>为150户办理小额信贷家庭购买小额信贷保险</t>
  </si>
  <si>
    <t>该项目经广泛征求群众意见，由村两委，村民代表大会研究确定，通过为150户贷款家庭购买保险，每户减少家庭开支40元，增强贷款家庭扶贫小额贷款抗风险性</t>
  </si>
  <si>
    <t>为20户办理小额信贷家庭购买小额信贷保险</t>
  </si>
  <si>
    <t>该项目经广泛征求群众意见，由村两委，村民代表大会研究确定，通过为20户贷款家庭购买保险，每户减少家庭开支40元，增强贷款家庭扶贫小额贷款抗风险性</t>
  </si>
  <si>
    <t>为88户办理小额信贷家庭购买小额信贷保险</t>
  </si>
  <si>
    <t>该项目经广泛征求群众意见，由村两委，村民代表大会研究确定，通过为88户贷款家庭购买保险，每户减少家庭开支40元，增强贷款家庭扶贫小额贷款抗风险性</t>
  </si>
  <si>
    <t>为22户办理小额信贷家庭购买小额信贷保险</t>
  </si>
  <si>
    <t>该项目经广泛征求群众意见，由村两委，村民代表大会研究确定，通过为22户贷款家庭购买保险，每户减少家庭开支40元，增强贷款家庭扶贫小额贷款抗风险性</t>
  </si>
  <si>
    <t>五河县2020年生活条件改善类脱贫攻坚项目库明细表</t>
  </si>
  <si>
    <t>安全饮水</t>
  </si>
  <si>
    <t>生活条件改善类</t>
  </si>
  <si>
    <t>改建项目</t>
  </si>
  <si>
    <t>县水利局徐建</t>
  </si>
  <si>
    <t>供水管网1.2km、阀门井3座及相关配套工程等</t>
  </si>
  <si>
    <t>1.安装供水管网1.2KM阀门井3座；2.项目验收率100%；3.群众满意度98%以上</t>
  </si>
  <si>
    <t>贫困户及其他村民</t>
  </si>
  <si>
    <t>该项目经广泛征求群众意见，由村两委，村民代表大会研究确定，通过实施安全饮水扶贫项目,改善780户2270人安全饮水问题，其中建档立卡贫困户56户132人</t>
  </si>
  <si>
    <t>供水管网2.2km、PE拉管80米、阀门井3座及相关配套工程等</t>
  </si>
  <si>
    <t>1.安装供水管网2.2KM阀门井3座；2.项目验收率100%；3.群众满意度98%以上</t>
  </si>
  <si>
    <t>该项目经广泛征求群众意见，由村两委，村民代表大会研究确定，通过实施安全饮水扶贫项目,改善586户2970人安全饮水问题，其中建档立卡贫困户81户212人</t>
  </si>
  <si>
    <t>年庙村、盛桥村、白徐村、园集村、沙湾村</t>
  </si>
  <si>
    <t>盛桥村108户安全饮水入户工程、白徐村35户安全饮水入户工程、园集村7户安全饮水入户工程、年庙村34户安全饮水入户工程、沙湾村19户安全饮水入户工程</t>
  </si>
  <si>
    <t>1.安装自来水入户203户；2.项目验收率100%；3.群众满意度98%以上</t>
  </si>
  <si>
    <t>该项目经广泛征求群众意见，由村两委，村民代表大会研究确定，通过实施安全饮水扶贫项目,解决203户村民饮水安全问题</t>
  </si>
  <si>
    <t>供水管网1.4km、更换水泵及配套设备管线、阀门井2座及相关配套工程等</t>
  </si>
  <si>
    <t>1.安装供水管网1.4KM阀门井2座；2.项目验收率100%；3.群众满意度98%以上</t>
  </si>
  <si>
    <t>该项目经广泛征求群众意见，由村两委，村民代表大会研究确定，通过实施安全饮水扶贫项目,改善730户3207人安全饮水问题，其中建档立卡贫困户62户147人</t>
  </si>
  <si>
    <t>供水管网13.3km、阀门井10座、入户280户及相关配套工程等</t>
  </si>
  <si>
    <t>1.安装供水管网13.3KM阀门井10座入户280户；2.项目验收率100%；3.群众满意度98%以上</t>
  </si>
  <si>
    <t>该项目经广泛征求群众意见，由村两委，村民代表大会研究确定，通过实施安全饮水扶贫项目,改善280村民安全饮水问题</t>
  </si>
  <si>
    <t>供水管网4.6km、阀门井9座、入户290户及相关配套工程等</t>
  </si>
  <si>
    <t>1.安装供水管网4.6KM阀门井9座入户290户；2.项目验收率100%；3.群众满意度98%以上</t>
  </si>
  <si>
    <t>该项目经广泛征求群众意见，由村两委，村民代表大会研究确定，通过实施安全饮水扶贫项目,改善290户村民安全饮水问题</t>
  </si>
  <si>
    <t>双庙村</t>
  </si>
  <si>
    <t>铺设管网延伸约18860米，实施645户入户等工程</t>
  </si>
  <si>
    <t>1.安装供水管网18.86KM入户645户；2.项目验收率100%；3.群众满意度98%以上</t>
  </si>
  <si>
    <t>全体村民</t>
  </si>
  <si>
    <t>该项目经广泛征求群众意见，由村两委，村民代表大会研究确定，通过实施安全饮水扶贫项目,改善645户2349人安全饮水问题，其中建档立卡贫困户59户130人</t>
  </si>
  <si>
    <t>铺设管网延伸约20300米，实施1250户入户等工程</t>
  </si>
  <si>
    <t>1.安装供水管网20.3KM入户1250户；2.项目验收率100%；3.群众满意度98%以上</t>
  </si>
  <si>
    <t>该项目经广泛征求群众意见，由村两委，村民代表大会研究确定，通过实施安全饮水扶贫项目,改善1250户4850人安全饮水问题，其中建档立卡贫困户26户57人</t>
  </si>
  <si>
    <t>小圩村</t>
  </si>
  <si>
    <t>铺设管网延伸约36900米，实施1595户入户等工程</t>
  </si>
  <si>
    <t>1.安装供水管网36.9KM入户1595户；2.项目验收率100%；3.群众满意度98%以上</t>
  </si>
  <si>
    <t>该项目经广泛征求群众意见，由村两委，村民代表大会研究确定，通过实施安全饮水扶贫项目,改善1595户5682人安全饮水问题，其中建档立卡贫困户33户83人</t>
  </si>
  <si>
    <t>皇庙村</t>
  </si>
  <si>
    <t>维修支管道约8350米，实施356户入户等工程</t>
  </si>
  <si>
    <t>1.安装供水管网8.35KM入户356户；2.项目验收率100%；3.群众满意度98%以上</t>
  </si>
  <si>
    <t>该项目经广泛征求群众意见，由村两委，村民代表大会研究确定，通过实施安全饮水扶贫项目,改善356户1256人安全饮水问题，其中建档立卡贫困户18户38人</t>
  </si>
  <si>
    <t>农饮扶贫项目</t>
  </si>
  <si>
    <t>扩建项目</t>
  </si>
  <si>
    <t>上营村、化明村</t>
  </si>
  <si>
    <t>新打小溪镇上营村、化明村等2眼水源井</t>
  </si>
  <si>
    <t>1、项目验收率100%；2、群众满意度98%以上。</t>
  </si>
  <si>
    <t>该项目经广泛征求群众意见，由村两委，村民代表大会研究确定，通过实施安全饮水扶贫项目，切实保障333名建档立卡贫困人口安全饮水。</t>
  </si>
  <si>
    <t>朱顶镇、小溪镇2个乡镇</t>
  </si>
  <si>
    <t>三塘村、上营村等6个行政村</t>
  </si>
  <si>
    <t>6眼水源井（朱顶镇4眼，小溪镇2眼）机电设备及配套输水管网</t>
  </si>
  <si>
    <r>
      <rPr>
        <sz val="10"/>
        <color rgb="FF000000"/>
        <rFont val="宋体"/>
        <charset val="134"/>
      </rPr>
      <t>该项目经广泛征求群众意见，由村两委，村民代表大会研究确定，通过实施安全饮水扶贫项目，切实保障1244</t>
    </r>
    <r>
      <rPr>
        <sz val="10"/>
        <color rgb="FF000000"/>
        <rFont val="宋体"/>
        <charset val="134"/>
      </rPr>
      <t>名建档立卡贫困人口安全饮水。</t>
    </r>
  </si>
  <si>
    <t>管网铺设及入户</t>
  </si>
  <si>
    <t>该项目经广泛征求群众意见，由村两委，村民代表大会研究确定，通过实施安全饮水扶贫项目，切实保障61名建档立卡贫困人口安全饮水。</t>
  </si>
  <si>
    <t>朱顶镇等8个乡镇</t>
  </si>
  <si>
    <t>邱塘村等34个行政村</t>
  </si>
  <si>
    <t>贫困户管网入户</t>
  </si>
  <si>
    <r>
      <rPr>
        <sz val="10"/>
        <color rgb="FF000000"/>
        <rFont val="宋体"/>
        <charset val="134"/>
      </rPr>
      <t>该项目经广泛征求群众意见，由村两委，村民代表大会研究确定，通过实施安全饮水扶贫项目，切实保障</t>
    </r>
    <r>
      <rPr>
        <sz val="10"/>
        <color rgb="FF000000"/>
        <rFont val="宋体"/>
        <charset val="134"/>
      </rPr>
      <t>548名</t>
    </r>
    <r>
      <rPr>
        <sz val="10"/>
        <color rgb="FF000000"/>
        <rFont val="宋体"/>
        <charset val="134"/>
      </rPr>
      <t>建档立卡贫困人口安全饮水。</t>
    </r>
  </si>
  <si>
    <t>五河县农饮扶贫项目</t>
  </si>
  <si>
    <t>购买水厂相关设备</t>
  </si>
  <si>
    <r>
      <rPr>
        <sz val="10"/>
        <color rgb="FF000000"/>
        <rFont val="宋体"/>
        <charset val="134"/>
      </rPr>
      <t>该项目经广泛征求群众意见，由村两委，村民代表大会研究确定，通过实施安全饮水扶贫项目，改善</t>
    </r>
    <r>
      <rPr>
        <sz val="10"/>
        <color rgb="FF000000"/>
        <rFont val="宋体"/>
        <charset val="134"/>
      </rPr>
      <t>846户2153人安全饮水问题，其中建档立卡贫困人口2153人。</t>
    </r>
  </si>
  <si>
    <t>赵庄村、藕塘村</t>
  </si>
  <si>
    <t>水处理设备及防护</t>
  </si>
  <si>
    <r>
      <rPr>
        <sz val="10"/>
        <color rgb="FF000000"/>
        <rFont val="宋体"/>
        <charset val="134"/>
      </rPr>
      <t>该项目经广泛征求群众意见，由村两委，村民代表大会研究确定，通过实施安全饮水扶贫项目，改善</t>
    </r>
    <r>
      <rPr>
        <sz val="10"/>
        <color rgb="FF000000"/>
        <rFont val="宋体"/>
        <charset val="134"/>
      </rPr>
      <t>403户960人安全饮水问题，其中建档立卡贫困人口960人。</t>
    </r>
  </si>
  <si>
    <t>朱顶村、梁巷村</t>
  </si>
  <si>
    <t>管道连接</t>
  </si>
  <si>
    <r>
      <rPr>
        <sz val="10"/>
        <color rgb="FF000000"/>
        <rFont val="宋体"/>
        <charset val="134"/>
      </rPr>
      <t>该项目经广泛征求群众意见，由村两委，村民代表大会研究确定，通过实施安全饮水扶贫项目，改善</t>
    </r>
    <r>
      <rPr>
        <sz val="10"/>
        <color rgb="FF000000"/>
        <rFont val="宋体"/>
        <charset val="134"/>
      </rPr>
      <t>207户470人安全饮水问题，其中建档立卡贫困人口470人。</t>
    </r>
  </si>
  <si>
    <t>珩庄村、三塘村、石巷村、小柳村</t>
  </si>
  <si>
    <t>新打水源井4眼</t>
  </si>
  <si>
    <t>该项目经广泛征求群众意见，由村两委，村民代表大会研究确定，通过实施安全饮水扶贫项目，改善308户834人安全饮水问题，其中建档立卡贫困人口834人。</t>
  </si>
  <si>
    <t>管道施工及55户入户</t>
  </si>
  <si>
    <t>一般户及贫困户</t>
  </si>
  <si>
    <t>该项目经广泛征求群众意见，由村两委，村民代表大会研究确定，通过实施安全饮水扶贫项目，改善55户165人安全饮水问题，其中建档立卡贫困人口1户2人。</t>
  </si>
  <si>
    <t>浍南镇、临北乡</t>
  </si>
  <si>
    <t>白徐村、盛桥村、杨集村；官塘铺村、后坂村、于家村</t>
  </si>
  <si>
    <t>贫困户及一般户维修及入户</t>
  </si>
  <si>
    <t>该项目经广泛征求群众意见，由村两委，村民代表大会研究确定，通过实施安全饮水扶贫项目，改善278户安全饮水问题，其中建档立卡贫困人口12户21人。</t>
  </si>
  <si>
    <t>刘朵管道施工及维修入户</t>
  </si>
  <si>
    <t>该项目经广泛征求群众意见，由村两委，村民代表大会研究确定，通过实施安全饮水扶贫项目，改善92户164人安全饮水问题，其中建档立卡贫困人口164人。</t>
  </si>
  <si>
    <t>东刘集镇、双忠庙镇</t>
  </si>
  <si>
    <t>小李村、西杨村；孙湖村、阮圩村、訾湖村等</t>
  </si>
  <si>
    <t>管网延伸、维修及入户</t>
  </si>
  <si>
    <t>该项目经广泛征求群众意见，由村两委，村民代表大会研究确定，通过实施安全饮水扶贫项目，改善350户安全饮水问题，其中建档立卡贫困人口10户36人。</t>
  </si>
  <si>
    <t>五河县2020年综合保障性扶贫类脱贫攻坚项目库明细表</t>
  </si>
  <si>
    <t>代缴养老保险</t>
  </si>
  <si>
    <t>综合保障性扶贫类</t>
  </si>
  <si>
    <t>漴南社区等199个行政村</t>
  </si>
  <si>
    <t>为约17707名建档立卡贫困人口代缴城乡居民养老保险</t>
  </si>
  <si>
    <t>1.受益建档立卡贫困户满意度98%以上；2.养老保险代缴标准每人每年100元</t>
  </si>
  <si>
    <t>该项目经广泛征求群众意见，由村两委，村民代表大会研究确定，减少约17707名建档立卡贫困人口每人每年100元家庭经济开支，切实提高老年生活质量</t>
  </si>
  <si>
    <t>五河县2020年村基础设施类脱贫攻坚项目库明细表</t>
  </si>
  <si>
    <t>安淮泵站</t>
  </si>
  <si>
    <t>村基础设施类</t>
  </si>
  <si>
    <t>方台村、陈台村</t>
  </si>
  <si>
    <t>更换潜水泵6台、变压器维修出水管道及防锈处理</t>
  </si>
  <si>
    <t>1.更换潜水泵6台变压器维修可以有效改善灌溉面积5000亩以上；2.项目验收率100%；3.群众满意度98%以上</t>
  </si>
  <si>
    <t>该项目经广泛征求群众意见，由村两委，村民代表大会研究确定，通过泵站改造扶贫项目,解决851户3832人灌溉问题，其中建档立卡贫困户87户254人</t>
  </si>
  <si>
    <t>许沟泵站</t>
  </si>
  <si>
    <t>双河村、潘圩村、赤龙村、小周村</t>
  </si>
  <si>
    <t>更换2台900ZLB-100水泵、维修250kw电动机2台，更换配电柜4块，管道及管道防锈处理等</t>
  </si>
  <si>
    <t>1.更换2台水泵维修电动机2台更换配电柜4块；2.项目验收率100%；3.群众满意度98%以上</t>
  </si>
  <si>
    <t>该项目经广泛征求群众意见，由村两委，村民代表大会研究确定，通过泵站改造扶贫项目,解决3528户15097人灌溉问题，其中建档立卡贫困户384户1058人</t>
  </si>
  <si>
    <t>戴圩泵站</t>
  </si>
  <si>
    <t>戴圩泵站供电线路改造</t>
  </si>
  <si>
    <t>1.供电线路改造改善灌溉面积4.2km²2.项目验收率100%；3.群众满意度98%以上</t>
  </si>
  <si>
    <t>该项目经广泛征求群众意见，由村两委，村民代表大会研究确定，通过泵站供电线路改造扶贫项目,解决793户4210人灌溉问题，其中建档立卡贫困户101户323人</t>
  </si>
  <si>
    <t>胜利泵站</t>
  </si>
  <si>
    <t>变压器改造</t>
  </si>
  <si>
    <t>1.变压器改造后可以有效改善灌溉条件；2.项目验收率100%；3.群众满意度98%以上</t>
  </si>
  <si>
    <t>该项目经广泛征求群众意见，由村两委，村民代表大会研究确定，通过泵站变压器改造扶贫项目,解决1089户4265人灌溉问题，其中建档立卡贫困户108户259人</t>
  </si>
  <si>
    <t>道路硬化</t>
  </si>
  <si>
    <t>县交通局孔军</t>
  </si>
  <si>
    <t>纪俊春-高国胜90米长，宽3.5米以上</t>
  </si>
  <si>
    <t>1.道路硬化0.09公里；2.项目验收率100%；3.群众满意度98%以上</t>
  </si>
  <si>
    <t>该项目经广泛征求群众意见，由村两委，村民代表大会研究确定，通过道路硬化，方便全村898户4406人畅通出行，其中建档立卡贫困人口87户218人</t>
  </si>
  <si>
    <t>张飞—张元凤220米长，宽3.5米以上</t>
  </si>
  <si>
    <t>1.道路硬化0.22公里；2.项目验收率100%；3.群众满意度98%以上</t>
  </si>
  <si>
    <t>该项目经广泛征求群众意见，由村两委，村民代表大会研究确定，通过道路硬化，方便全村742户2836人畅通出行，其中建档立卡贫困人口26户82人</t>
  </si>
  <si>
    <t>邓家华—何叶全150米长，宽3.5米以上</t>
  </si>
  <si>
    <t>1.道路硬化0.15公里；2.项目验收率100%；3.群众满意度98%以上</t>
  </si>
  <si>
    <t>小张台路170米长，宽3.5米以上</t>
  </si>
  <si>
    <t>1.道路硬化0.17公里；2.项目验收率100%；3.群众满意度98%以上</t>
  </si>
  <si>
    <t>赵庄西路120米长，宽3.5米以上</t>
  </si>
  <si>
    <t>1.道路硬化0.12公里；2.项目验收率100%；3.群众满意度98%以上</t>
  </si>
  <si>
    <t>陈先磊家至蔡芝岩家长310米，宽3.5米</t>
  </si>
  <si>
    <t>1.道路硬化0.31公里；2.项目验收率100%；3.群众满意度98%以上</t>
  </si>
  <si>
    <t>该项目经广泛征求群众意见，由村两委，村民代表大会研究确定，通过道路硬化，方便全村1018户4150人畅通出行，其中建档立卡贫困人口85户153人</t>
  </si>
  <si>
    <t>胡峰至胡长尧长355米，宽3.5米</t>
  </si>
  <si>
    <t>1.道路硬化0.355公里；2.项目验收率100%；3.群众满意度98%以上</t>
  </si>
  <si>
    <t>陈吉兵至任献林长145米，宽3.5米</t>
  </si>
  <si>
    <t>1.道路硬化0.145公里；2.项目验收率100%；3.群众满意度98%以上</t>
  </si>
  <si>
    <t>东环城路至南台田长280米，宽3.5米</t>
  </si>
  <si>
    <t>1.道路硬化0.28公里；2.项目验收率100%；3.群众满意度98%以上</t>
  </si>
  <si>
    <t>敬坤养殖场至方新飞长560米，宽3.5米</t>
  </si>
  <si>
    <t>1.道路硬化0.56公里；2.项目验收率100%；3.群众满意度98%以上</t>
  </si>
  <si>
    <t>程德志至梁立永长300米，宽3.5米</t>
  </si>
  <si>
    <t>1.道路硬化0.3公里；2.项目验收率100%；3.群众满意度98%以上</t>
  </si>
  <si>
    <t>建设从单付元至梁得体长185米，宽3.5米的扶贫道路</t>
  </si>
  <si>
    <t>1.道路硬化0.185公里；2.项目验收率100%；3.群众满意度98%以上</t>
  </si>
  <si>
    <t>郜可成家-黄宝玉家240米长，宽3.5米以上</t>
  </si>
  <si>
    <t>1.道路硬化0.24公里；2.项目验收率100%；3.群众满意度98%以上</t>
  </si>
  <si>
    <t>该项目经广泛征求群众意见，由村两委，村民代表大会研究确定，通过道路硬化，方便全村790户3752人畅通出行，其中建档立卡贫困人口70户182人</t>
  </si>
  <si>
    <t>陈天付家-郜可法210米长，宽3.5米以上</t>
  </si>
  <si>
    <t>1.道路硬化0.21公里；2.项目验收率100%；3.群众满意度98%以上</t>
  </si>
  <si>
    <t>王成华-新北村305米长，宽3.5米以上</t>
  </si>
  <si>
    <t>1.道路硬化0.305公里；2.项目验收率100%；3.群众满意度98%以上</t>
  </si>
  <si>
    <t>董学文-成永280米长，宽3.5米以上</t>
  </si>
  <si>
    <t>郭义德至郭义台265米长，宽3.5米以上</t>
  </si>
  <si>
    <t>1.道路硬化0.265公里；2.项目验收率100%；3.群众满意度98%以上</t>
  </si>
  <si>
    <t>该项目经广泛征求群众意见，由村两委，村民代表大会研究确定，通过道路硬化，方便全村633户2451人畅通出行，其中建档立卡贫困人口43户116人</t>
  </si>
  <si>
    <t>彭智-于仙字210米长，宽3.5米以上</t>
  </si>
  <si>
    <t>陈先友-王朝艳145米长，宽3.5米以上</t>
  </si>
  <si>
    <t>前赵路至坝边路305米长，宽3.5米以上</t>
  </si>
  <si>
    <t>该项目经广泛征求群众意见，由村两委，村民代表大会研究确定，通过道路硬化，方便全村585户2315人畅通出行，其中建档立卡贫困人口55户171人</t>
  </si>
  <si>
    <t>陈台路215米长，宽3.5米以上</t>
  </si>
  <si>
    <t>1.道路硬化0.215公里；2.项目验收率100%；3.群众满意度98%以上</t>
  </si>
  <si>
    <t>王台路255米长，宽3.5米以上</t>
  </si>
  <si>
    <t>1.道路硬化0.255公里；2.项目验收率100%；3.群众满意度98%以上</t>
  </si>
  <si>
    <t>卢淑贺至卢淑芝长234米，宽4米</t>
  </si>
  <si>
    <t>1.道路硬化0.234公里；2.项目验收率100%；3.群众满意度98%以上</t>
  </si>
  <si>
    <t>该项目经广泛征求群众意见，由村两委，村民代表大会研究确定，通过道路硬化，方便全村570户3009人畅通出行，其中建档立卡贫困人口43户139人</t>
  </si>
  <si>
    <t>卢淑民至卢淑响长113米，宽4米</t>
  </si>
  <si>
    <t>1.道路硬化0.113公里；2.项目验收率100%；3.群众满意度98%以上</t>
  </si>
  <si>
    <t>建设从刘国利至刘文西长355米，宽4米的扶贫道路</t>
  </si>
  <si>
    <t>建设从卢胜至卢淑贵长261米，宽4米的扶贫道路</t>
  </si>
  <si>
    <t>1.道路硬化0.261公里；2.项目验收率100%；3.群众满意度98%以上</t>
  </si>
  <si>
    <t>建设从卢书永至卢花起长128米，宽4米的扶贫道路</t>
  </si>
  <si>
    <t>1.道路硬化0.128公里；2.项目验收率100%；3.群众满意度98%以上</t>
  </si>
  <si>
    <t>建设从刘西廷至盛家凌长200米，宽4米的扶贫道路</t>
  </si>
  <si>
    <t>1.道路硬化0.2公里；2.项目验收率100%；3.群众满意度98%以上</t>
  </si>
  <si>
    <t>建设从赵正菊至罗国文长105米，宽4米的扶贫道路</t>
  </si>
  <si>
    <t>1.道路硬化0.105公里；2.项目验收率100%；3.群众满意度98%以上</t>
  </si>
  <si>
    <t>建设从单昌远门口至代启蹦门口长497米，宽3.5米的扶贫道路</t>
  </si>
  <si>
    <t>1.道路硬化0.497公里；2.项目验收率100%；3.群众满意度98%以上</t>
  </si>
  <si>
    <t>该项目经广泛征求群众意见，由村两委，村民代表大会研究确定，通过道路硬化，方便全村935户4327人畅通出行，其中建档立卡贫困人口101户323人</t>
  </si>
  <si>
    <t>建设从新村2、3路至新村3路长340米，宽4米的新村3路</t>
  </si>
  <si>
    <t>1.道路硬化0.34公里；2.项目验收率100%；3.群众满意度98%以上</t>
  </si>
  <si>
    <t>建设从姜沛荣至小店东长451米，宽4.5米的扶贫道路</t>
  </si>
  <si>
    <t>1.道路硬化0.451公里；2.项目验收率100%；3.群众满意度98%以上</t>
  </si>
  <si>
    <t>建设长249米，宽3.5米的代建家东路</t>
  </si>
  <si>
    <t>1.道路硬化0.249公里；2.项目验收率100%；3.群众满意度98%以上</t>
  </si>
  <si>
    <t>建设从代启高家至代夫祥家长380米，宽3.5米的乔庄二路</t>
  </si>
  <si>
    <t>1.道路硬化0.38公里；2.项目验收率100%；3.群众满意度98%以上</t>
  </si>
  <si>
    <t>建设从张方芝门口至张治井长184米，宽3.5米的扶贫道路</t>
  </si>
  <si>
    <t>1.道路硬化0.184公里；2.项目验收率100%；3.群众满意度98%以上</t>
  </si>
  <si>
    <t>建设从水泥路至南北石7路长157米，宽4.5米的南北石1路</t>
  </si>
  <si>
    <t>1.道路硬化0.157公里；2.项目验收率100%；3.群众满意度98%以上</t>
  </si>
  <si>
    <t>建设从水泥路至南北石7路长138米，宽4.5米的南北石2路</t>
  </si>
  <si>
    <t>1.道路硬化0.138公里；2.项目验收率100%；3.群众满意度98%以上</t>
  </si>
  <si>
    <t>建设从水泥路至南北石7路长138米，宽4.5米的南北石3路</t>
  </si>
  <si>
    <t>建设从水泥路至南北石7路长135米，宽4.5米的南北石4路</t>
  </si>
  <si>
    <t>1.道路硬化0.135公里；2.项目验收率100%；3.群众满意度98%以上</t>
  </si>
  <si>
    <t>建设从水泥路至南北石7路长135米，宽4.5米的南北石5路</t>
  </si>
  <si>
    <t>建设从水泥路至南北石7路长135米，宽4.5米的南北石6路</t>
  </si>
  <si>
    <t>建设从南北石1路至南北石6路长157米，宽4米的南北石7路</t>
  </si>
  <si>
    <t>于绍山至沈思江南路长68米，宽4米</t>
  </si>
  <si>
    <t>1.道路硬化0.068公里；2.项目验收率100%；3.群众满意度98%以上</t>
  </si>
  <si>
    <t>该项目经广泛征求群众意见，由村两委，村民代表大会研究确定，通过道路硬化，方便全村734户3614人畅通出行，其中建档立卡贫困人口65户209人</t>
  </si>
  <si>
    <t>朱正强至朱飞长175米，宽4米</t>
  </si>
  <si>
    <t>1.道路硬化0.175公里；2.项目验收率100%；3.群众满意度98%以上</t>
  </si>
  <si>
    <t>建设长577米，宽6.5米的沱河村养殖场进出厂东路</t>
  </si>
  <si>
    <t>1.道路硬化0.577公里；2.项目验收率100%；3.群众满意度98%以上</t>
  </si>
  <si>
    <t>建设长2934米，宽6.5米的沱河村养殖场进出厂西路</t>
  </si>
  <si>
    <t>1.道路硬化2.934公里；2.项目验收率100%；3.群众满意度98%以上</t>
  </si>
  <si>
    <t>建设长1538米，宽6.5米的沱河村养殖场进出厂中路</t>
  </si>
  <si>
    <t>1.道路硬化1.538公里；2.项目验收率100%；3.群众满意度98%以上</t>
  </si>
  <si>
    <t>建设从张丼连至张现折长340米，宽3.5米的扶贫道路</t>
  </si>
  <si>
    <t>该项目经广泛征求群众意见，由村两委，村民代表大会研究确定，通过道路硬化，方便全村983户4292人畅通出行，其中建档立卡贫困人口61户216人</t>
  </si>
  <si>
    <t>建设从赵磊至戴贵红长493米，宽4/3.5米的扶贫道路</t>
  </si>
  <si>
    <t>1.道路硬化0.493公里；2.项目验收率100%；3.群众满意度98%以上</t>
  </si>
  <si>
    <t>建设从东杨正红至北边水泥路长226米，宽3.5米的扶贫道路</t>
  </si>
  <si>
    <t>1.道路硬化0.226公里；2.项目验收率100%；3.群众满意度98%以上</t>
  </si>
  <si>
    <t>建设从西头水泥路至新农村东头长145米，宽3.5米的小胡新农村路</t>
  </si>
  <si>
    <t>建设从李文付至车兆宏长211米，宽4米的小车南北路</t>
  </si>
  <si>
    <t>1.道路硬化0.211公里；2.项目验收率100%；3.群众满意度98%以上</t>
  </si>
  <si>
    <t>建设从赵正金至潘家理东长746米，宽4米的扶贫道路</t>
  </si>
  <si>
    <t>1.道路硬化0.746公里；2.项目验收率100%；3.群众满意度98%以上</t>
  </si>
  <si>
    <t>建设从胡振亚至西头水泥路长299米，宽4米的小胡三路</t>
  </si>
  <si>
    <t>1.道路硬化0.299公里；2.项目验收率100%；3.群众满意度98%以上</t>
  </si>
  <si>
    <t>建设从车兆雨至刘小祥长460米，宽4米的大车最前排路</t>
  </si>
  <si>
    <t>1.道路硬化0.46公里；2.项目验收率100%；3.群众满意度98%以上</t>
  </si>
  <si>
    <t>建设从韩沫路至东头水泥路长554米，宽4米的小魏庄南小庄路</t>
  </si>
  <si>
    <t>1.道路硬化0.554公里；2.项目验收率100%；3.群众满意度98%以上</t>
  </si>
  <si>
    <t>建设从杨传来至杨正先长172米，宽4米的扶贫道路</t>
  </si>
  <si>
    <t>1.道路硬化0.172公里；2.项目验收率100%；3.群众满意度98%以上</t>
  </si>
  <si>
    <t>建设从杨传来至杨传后长469米，宽4米的扶贫道路</t>
  </si>
  <si>
    <t>1.道路硬化0.469公里；2.项目验收率100%；3.群众满意度98%以上</t>
  </si>
  <si>
    <t>赵正桃-赵明焕115米长，宽3.5米以上</t>
  </si>
  <si>
    <t>1.道路硬化0.115公里；2.项目验收率100%；3.群众满意度98%以上</t>
  </si>
  <si>
    <t>新庄最前排97米长，宽3.5米以上</t>
  </si>
  <si>
    <t>1.道路硬化0.097公里；2.项目验收率100%；3.群众满意度98%以上</t>
  </si>
  <si>
    <t>张庄村</t>
  </si>
  <si>
    <t>三张纵路308米长，宽3.5米以上</t>
  </si>
  <si>
    <t>1.道路硬化0.308公里；2.项目验收率100%；3.群众满意度98%以上</t>
  </si>
  <si>
    <t>该项目经广泛征求群众意见，由村两委，村民代表大会研究确定，通过道路硬化，方便全村649户3186人畅通出行，其中建档立卡贫困人口69户223人</t>
  </si>
  <si>
    <t>张传胜-张友伦244米长，宽3.5米以上</t>
  </si>
  <si>
    <t>1.道路硬化0.244公里；2.项目验收率100%；3.群众满意度98%以上</t>
  </si>
  <si>
    <t>张传京-张英杰239米长，宽3.5米以上</t>
  </si>
  <si>
    <t>1.道路硬化0.239公里；2.项目验收率100%；3.群众满意度98%以上</t>
  </si>
  <si>
    <t>张奉线-张加房234米长，宽3.5米以上</t>
  </si>
  <si>
    <t>刘张路-张芳考380米长，宽3.5米以上</t>
  </si>
  <si>
    <t>刘张路-中心路191米长，宽3.5米以上</t>
  </si>
  <si>
    <t>1.道路硬化0.191公里；2.项目验收率100%；3.群众满意度98%以上</t>
  </si>
  <si>
    <t>蒋之亮-家西沟363米长，宽3.5米以上</t>
  </si>
  <si>
    <t>1.道路硬化0.363公里；2.项目验收率100%；3.群众满意度98%以上</t>
  </si>
  <si>
    <t>张正玉-蒋进之238米长，宽3.5米以上</t>
  </si>
  <si>
    <t>1.道路硬化0.238公里；2.项目验收率100%；3.群众满意度98%以上</t>
  </si>
  <si>
    <t>周庄村</t>
  </si>
  <si>
    <t>邢美华-蔡之亮105米长，宽3.5米以上</t>
  </si>
  <si>
    <t>该项目经广泛征求群众意见，由村两委，村民代表大会研究确定，通过道路硬化，方便全村1153户5365人畅通出行，其中建档立卡贫困人口104户313人</t>
  </si>
  <si>
    <t>杨正册-杨宇138米长，宽3.5米以上</t>
  </si>
  <si>
    <t>李华兰路259米长，宽3.5米以上</t>
  </si>
  <si>
    <t>1.道路硬化0.259公里；2.项目验收率100%；3.群众满意度98%以上</t>
  </si>
  <si>
    <t>刘永传-刘茂俊386米长，宽3.5米以上</t>
  </si>
  <si>
    <t>1.道路硬化0.386公里；2.项目验收率100%；3.群众满意度98%以上</t>
  </si>
  <si>
    <t>夏怀同-学校131米长，宽3.5米以上</t>
  </si>
  <si>
    <t>1.道路硬化0.131公里；2.项目验收率100%；3.群众满意度98%以上</t>
  </si>
  <si>
    <t>路家训-李成彬148米长，宽3.5米以上</t>
  </si>
  <si>
    <t>1.道路硬化0.148公里；2.项目验收率100%；3.群众满意度98%以上</t>
  </si>
  <si>
    <t>夏兰芳-李成永148米长，宽3.5米以上</t>
  </si>
  <si>
    <t>陈行科-夏建华148米长，宽3.5米以上</t>
  </si>
  <si>
    <t>路家升-贾秀廷148米长，宽3.5米以上</t>
  </si>
  <si>
    <t>夏怀春-韩翠霞148米长，宽3.5米以上</t>
  </si>
  <si>
    <t>夏立林-史雪梅148米长，宽3.5米以上</t>
  </si>
  <si>
    <t>路家安-路春美148米长，宽3.5米以上</t>
  </si>
  <si>
    <t>夏春茂-路家省148米长，宽3.5米以上</t>
  </si>
  <si>
    <t>夏怀祝-夏怀元148米长，宽3.5米以上</t>
  </si>
  <si>
    <t>夏迎春-夏春言148米长，宽3.5米以上</t>
  </si>
  <si>
    <t>夏春良-夏怀为148米长，宽3.5米以上</t>
  </si>
  <si>
    <t>夏万春-夏胜春148米长，宽3.5米以上</t>
  </si>
  <si>
    <t>夏立勋-夏立民148米长，宽3.5米以上</t>
  </si>
  <si>
    <t>前高南路276米长，宽3.5米以上</t>
  </si>
  <si>
    <t>1.道路硬化0.276公里；2.项目验收率100%；3.群众满意度98%以上</t>
  </si>
  <si>
    <t>建设从李敬光至李成现长237米，宽4米的扶贫道路</t>
  </si>
  <si>
    <t>1.道路硬化0.237公里；2.项目验收率100%；3.群众满意度98%以上</t>
  </si>
  <si>
    <t>该项目经广泛征求群众意见，由村两委，村民代表大会研究确定，通过道路硬化，方便全村638户3280人畅通出行，其中建档立卡贫困人口82户263人</t>
  </si>
  <si>
    <t>建设从李敬海至李敬发长275米，宽4米的扶贫道路</t>
  </si>
  <si>
    <t>1.道路硬化0.275公里；2.项目验收率100%；3.群众满意度98%以上</t>
  </si>
  <si>
    <t>建设从李修海至李成勇长167米，宽4米的扶贫道路</t>
  </si>
  <si>
    <t>1.道路硬化0.167公里；2.项目验收率100%；3.群众满意度98%以上</t>
  </si>
  <si>
    <t>建设从梁濠山至梁黄山长353米，宽4米的扶贫道路</t>
  </si>
  <si>
    <t>1.道路硬化0.353公里；2.项目验收率100%；3.群众满意度98%以上</t>
  </si>
  <si>
    <t>建设从梁雪至梁晓永长155米，宽4米的扶贫道路</t>
  </si>
  <si>
    <t>1.道路硬化0.155公里；2.项目验收率100%；3.群众满意度98%以上</t>
  </si>
  <si>
    <t>建设从梁作前至前梁七队长168米，宽3.5米的扶贫道路</t>
  </si>
  <si>
    <t>1.道路硬化0.168公里；2.项目验收率100%；3.群众满意度98%以上</t>
  </si>
  <si>
    <t>建设从梁作化至梁振忠长166米，宽3.5米的扶贫道路</t>
  </si>
  <si>
    <t>1.道路硬化0.166公里；2.项目验收率100%；3.群众满意度98%以上</t>
  </si>
  <si>
    <t>白徐村</t>
  </si>
  <si>
    <t>建设从徐学银至徐家初长308米，宽3.5米的扶贫道路</t>
  </si>
  <si>
    <t>该项目经广泛征求群众意见，由村两委，村民代表大会研究确定，通过道路硬化，方便全村604户2496人畅通出行，其中建档立卡贫困人口61户165人</t>
  </si>
  <si>
    <t>建设从任现武至任现华长497米，宽4米的扶贫道路</t>
  </si>
  <si>
    <t>建设从张永林至胡长利长440米，宽4米的扶贫道路</t>
  </si>
  <si>
    <t>1.道路硬化0.44公里；2.项目验收率100%；3.群众满意度98%以上</t>
  </si>
  <si>
    <t>建设从陈吉明至杨支豹牛舍长556米，宽4米的扶贫道路</t>
  </si>
  <si>
    <t>1.道路硬化0.556公里；2.项目验收率100%；3.群众满意度98%以上</t>
  </si>
  <si>
    <t>建设从水泥路至胡长龙长117米，宽3.5米的东连接线路</t>
  </si>
  <si>
    <t>1.道路硬化0.117公里；2.项目验收率100%；3.群众满意度98%以上</t>
  </si>
  <si>
    <t>建设从胡从山至胡言瑞长244米，宽4米的西连接线路</t>
  </si>
  <si>
    <t>建设从胡开耀至张陆安长242米，宽3.5米的扶贫道路</t>
  </si>
  <si>
    <t>1.道路硬化0.242公里；2.项目验收率100%；3.群众满意度98%以上</t>
  </si>
  <si>
    <t>建设长67米，宽4.5米的白徐扶贫基地路</t>
  </si>
  <si>
    <t>1.道路硬化0.067公里；2.项目验收率100%；3.群众满意度98%以上</t>
  </si>
  <si>
    <t>建设从胡开任至胡宸长115米，宽3.5米的扶贫道路</t>
  </si>
  <si>
    <t>建设从三王路至水泥路长123米，宽4.5米的白徐小学路</t>
  </si>
  <si>
    <t>1.道路硬化0.123公里；2.项目验收率100%；3.群众满意度98%以上</t>
  </si>
  <si>
    <t>后新东-后新西556米长，宽3.5米以上</t>
  </si>
  <si>
    <t>黄张路长434米，宽3.5米</t>
  </si>
  <si>
    <t>1.道路硬化0.434公里；2.项目验收率100%；3.群众满意度98%以上</t>
  </si>
  <si>
    <t>该项目经广泛征求群众意见，由村两委，村民代表大会研究确定，通过道路硬化，方便全村471户2053人畅通出行，其中建档立卡贫困人口43户103人</t>
  </si>
  <si>
    <t>胡西路长304米，宽3.5米</t>
  </si>
  <si>
    <t>1.道路硬化0.304公里；2.项目验收率100%；3.群众满意度98%以上</t>
  </si>
  <si>
    <t>姜庄四路长165米，宽3.5米</t>
  </si>
  <si>
    <t>1.道路硬化0.165公里；2.项目验收率100%；3.群众满意度98%以上</t>
  </si>
  <si>
    <t>胡东路长117米，宽3.5米</t>
  </si>
  <si>
    <t>姜东路长378米，宽3.5米</t>
  </si>
  <si>
    <t>1.道路硬化0.378公里；2.项目验收率100%；3.群众满意度98%以上</t>
  </si>
  <si>
    <t>建设从朱红保至大坝路长411米，宽4米的徐庄路</t>
  </si>
  <si>
    <t>1.道路硬化0.411公里；2.项目验收率100%；3.群众满意度98%以上</t>
  </si>
  <si>
    <t>建设从塔东至年北路（电站）长251米，宽3.5米的后朱组路</t>
  </si>
  <si>
    <t>1.道路硬化0.251公里；2.项目验收率100%；3.群众满意度98%以上</t>
  </si>
  <si>
    <t>建设从水泥路至庙东长213米，宽4米的庙东路</t>
  </si>
  <si>
    <t>1.道路硬化0.213公里；2.项目验收率100%；3.群众满意度98%以上</t>
  </si>
  <si>
    <t>裴家村</t>
  </si>
  <si>
    <t>蒋陈二路115米长，宽3.5米以上</t>
  </si>
  <si>
    <t>该项目经广泛征求群众意见，由村两委，村民代表大会研究确定，通过道路硬化，方便全村1019户3946人畅通出行，其中建档立卡贫困人口80户222人</t>
  </si>
  <si>
    <t>村内环路358米长，宽3.5米以上</t>
  </si>
  <si>
    <t>1.道路硬化0.358公里；2.项目验收率100%；3.群众满意度98%以上</t>
  </si>
  <si>
    <t>花杨南二路105米长，宽3.5米以上</t>
  </si>
  <si>
    <t>前西环路393米长，宽3.5米以上</t>
  </si>
  <si>
    <t>1.道路硬化0.393公里；2.项目验收率100%；3.群众满意度98%以上</t>
  </si>
  <si>
    <t>单西三路115米长，宽3.5米以上</t>
  </si>
  <si>
    <t>花杨南一路145米长，宽3.5米以上</t>
  </si>
  <si>
    <t>单西环路281米长，宽3.5米以上</t>
  </si>
  <si>
    <t>1.道路硬化0.281公里；2.项目验收率100%；3.群众满意度98%以上</t>
  </si>
  <si>
    <t>蒋陈三路170米长，宽3.5米以上</t>
  </si>
  <si>
    <t>1.道路硬化0.170公里；2.项目验收率100%；3.群众满意度98%以上</t>
  </si>
  <si>
    <t>裴东二路393米长，宽3.5米以上</t>
  </si>
  <si>
    <t>张杨路226米长，宽3.5米以上</t>
  </si>
  <si>
    <t>花杨环路383米长，宽3.5米以上</t>
  </si>
  <si>
    <t>1.道路硬化0.383公里；2.项目验收率100%；3.群众满意度98%以上</t>
  </si>
  <si>
    <t>裴东一路246米长，宽3.5米以上</t>
  </si>
  <si>
    <t>1.道路硬化0.246公里；2.项目验收率100%；3.群众满意度98%以上</t>
  </si>
  <si>
    <t>前东环路383米长，宽3.5米以上</t>
  </si>
  <si>
    <t>裴西二路363米长，宽3.5米以上</t>
  </si>
  <si>
    <t>建设长48米，宽4米的新农村3路</t>
  </si>
  <si>
    <t>1.道路硬化0.048公里；2.项目验收率100%；3.群众满意度98%以上</t>
  </si>
  <si>
    <t>该项目经广泛征求群众意见，由村两委，村民代表大会研究确定，通过道路硬化，方便全村554户2703人畅通出行，其中建档立卡贫困人口77户260人</t>
  </si>
  <si>
    <t>建设长44米，宽4米的新农村4路</t>
  </si>
  <si>
    <t>1.道路硬化0.044公里；2.项目验收率100%；3.群众满意度98%以上</t>
  </si>
  <si>
    <t>建设长282米，宽4米的沙湾扶贫基地路</t>
  </si>
  <si>
    <t>1.道路硬化0.282公里；2.项目验收率100%；3.群众满意度98%以上</t>
  </si>
  <si>
    <t>建设从东张跃路至张道友家长114米，宽3.5米的张庄组1号路</t>
  </si>
  <si>
    <t>1.道路硬化0.114公里；2.项目验收率100%；3.群众满意度98%以上</t>
  </si>
  <si>
    <t>该项目经广泛征求群众意见，由村两委，村民代表大会研究确定，通过道路硬化，方便全村864户3415人畅通出行，其中建档立卡贫困人口67户187人</t>
  </si>
  <si>
    <t>建设从孙建家至孙敬才家长206米，宽3.5米的小庄2号路</t>
  </si>
  <si>
    <t>1.道路硬化0.206公里；2.项目验收率100%；3.群众满意度98%以上</t>
  </si>
  <si>
    <t>建设从孙敬传家至孙如友家长369米，宽3.5米的大庄路</t>
  </si>
  <si>
    <t>1.道路硬化0.369公里；2.项目验收率100%；3.群众满意度98%以上</t>
  </si>
  <si>
    <t>建设从黄家前家至黄家飞家东路长122米，宽4米的小黄中心路</t>
  </si>
  <si>
    <t>1.道路硬化0.122公里；2.项目验收率100%；3.群众满意度98%以上</t>
  </si>
  <si>
    <t>建设从吴永华家至吴荣福家长189米，宽4米的小吴中心路</t>
  </si>
  <si>
    <t>1.道路硬化0.189公里；2.项目验收率100%；3.群众满意度98%以上</t>
  </si>
  <si>
    <t>建设从盛家旺家至村西部长323米，宽3.5米的上庄2号路</t>
  </si>
  <si>
    <t>1.道路硬化0.323公里；2.项目验收率100%；3.群众满意度98%以上</t>
  </si>
  <si>
    <t>建设从盛恩树家至盛夕军家长349米，宽4米的上庄路</t>
  </si>
  <si>
    <t>1.道路硬化0.349公里；2.项目验收率100%；3.群众满意度98%以上</t>
  </si>
  <si>
    <t>圩里路390米长，宽3.5米以上</t>
  </si>
  <si>
    <t>1.道路硬化0.390公里；2.项目验收率100%；3.群众满意度98%以上</t>
  </si>
  <si>
    <t>建设从李振光至陈安玲长190米，宽4米的王二路</t>
  </si>
  <si>
    <t>1.道路硬化0.190公里；2.项目验收率100%；3.群众满意度98%以上</t>
  </si>
  <si>
    <t>该项目经广泛征求群众意见，由村两委，村民代表大会研究确定，通过道路硬化，方便全村1010户3876人畅通出行，其中建档立卡贫困人口85户246人</t>
  </si>
  <si>
    <t>建设从张赵庆至王德林长183米，宽4米的王三路</t>
  </si>
  <si>
    <t>1.道路硬化0.183公里；2.项目验收率100%；3.群众满意度98%以上</t>
  </si>
  <si>
    <t>建设从东大沟至关路口长242米，宽4米的赵后路</t>
  </si>
  <si>
    <t>建设从朱万和至王凤超长328米，宽4米的王一路</t>
  </si>
  <si>
    <t>1.道路硬化0.328公里；2.项目验收率100%；3.群众满意度98%以上</t>
  </si>
  <si>
    <t>建设从张元培至王德厚长212米，宽4米的王五路</t>
  </si>
  <si>
    <t>1.道路硬化0.212公里；2.项目验收率100%；3.群众满意度98%以上</t>
  </si>
  <si>
    <t>建设从赵久光至大坝长261米，宽3.5米的扶贫道路</t>
  </si>
  <si>
    <t>建设从张安庆至王德江长186米，宽4米的扶贫道路</t>
  </si>
  <si>
    <t>1.道路硬化0.186公里；2.项目验收率100%；3.群众满意度98%以上</t>
  </si>
  <si>
    <t>建设从赵长陆至赵九满长105米，宽4米的扶贫道路</t>
  </si>
  <si>
    <t>建设从李兴要至李振秀家长305米，宽4米的门口路</t>
  </si>
  <si>
    <t>该项目经广泛征求群众意见，由村两委，村民代表大会研究确定，通过道路硬化，方便全村1025户4445人畅通出行，其中建档立卡贫困人口74户213人</t>
  </si>
  <si>
    <t>建设从水泥路至后李渠南长257米，宽4米的后李渠南路</t>
  </si>
  <si>
    <t>1.道路硬化0.257公里；2.项目验收率100%；3.群众满意度98%以上</t>
  </si>
  <si>
    <t>建设从水泥路至渠北长395米，宽4米的后李渠北路</t>
  </si>
  <si>
    <t>1.道路硬化0.395公里；2.项目验收率100%；3.群众满意度98%以上</t>
  </si>
  <si>
    <t>建设长471米，宽3.5米的朱西西段路</t>
  </si>
  <si>
    <t>1.道路硬化0.471公里；2.项目验收率100%；3.群众满意度98%以上</t>
  </si>
  <si>
    <t>建设从马家宏户至东北水泥路长238米，宽4米的扶贫道路</t>
  </si>
  <si>
    <t>建设从马小路至铺李西边长456米，宽4米的西大庄沟边路</t>
  </si>
  <si>
    <t>1.道路硬化0.456公里；2.项目验收率100%；3.群众满意度98%以上</t>
  </si>
  <si>
    <t>圩外路长125米，宽3.5米</t>
  </si>
  <si>
    <t>1.道路硬化0.125公里；2.项目验收率100%；3.群众满意度98%以上</t>
  </si>
  <si>
    <t>学校前路长166米，宽4米</t>
  </si>
  <si>
    <t>圩里路长141米，宽4米</t>
  </si>
  <si>
    <t>1.道路硬化0.141公里；2.项目验收率100%；3.群众满意度98%以上</t>
  </si>
  <si>
    <t>李华国至李丙玉长227米，宽4米</t>
  </si>
  <si>
    <t>1.道路硬化0.227公里；2.项目验收率100%；3.群众满意度98%以上</t>
  </si>
  <si>
    <t>建设从阮庄大庄路至莫圩长433米，宽4米的阮庄大庄路</t>
  </si>
  <si>
    <t>1.道路硬化0.433公里；2.项目验收率100%；3.群众满意度98%以上</t>
  </si>
  <si>
    <t>建设从水泥路至阮庄大庄路长378米，宽4米的阮庄小庄路</t>
  </si>
  <si>
    <t>建设从庄东至庄西长570米，宽4米的阮西路</t>
  </si>
  <si>
    <t>1.道路硬化0.57公里；2.项目验收率100%；3.群众满意度98%以上</t>
  </si>
  <si>
    <t>建设从庄西至庄东长475米，宽4米的大彭路</t>
  </si>
  <si>
    <t>1.道路硬化0.475公里；2.项目验收率100%；3.群众满意度98%以上</t>
  </si>
  <si>
    <t>建设从廉直新庄前一排至蒋光荣门口长220米，宽4米的新庄一路</t>
  </si>
  <si>
    <t>该项目经广泛征求群众意见，由村两委，村民代表大会研究确定，通过道路硬化，方便全村1067户4712人畅通出行，其中建档立卡贫困人口104户418人</t>
  </si>
  <si>
    <t>建设从张玉德门口至庄西头长100米，宽4米的小滩一路</t>
  </si>
  <si>
    <t>1.道路硬化0.1公里；2.项目验收率100%；3.群众满意度98%以上</t>
  </si>
  <si>
    <t>建设从大庄后一排至张宗雅门口长233米，宽4米的大庄一路</t>
  </si>
  <si>
    <t>1.道路硬化0.233公里；2.项目验收率100%；3.群众满意度98%以上</t>
  </si>
  <si>
    <t>建设从圩里中间水泥路至张开升门口长370米，宽3.5米的圩里二路</t>
  </si>
  <si>
    <t>1.道路硬化0.37公里；2.项目验收率100%；3.群众满意度98%以上</t>
  </si>
  <si>
    <t>建设从张国香门口至张宗江门口长254米，宽4米的沟南一路</t>
  </si>
  <si>
    <t>1.道路硬化0.254公里；2.项目验收率100%；3.群众满意度98%以上</t>
  </si>
  <si>
    <t>建设长155米，宽4米的卓新北路</t>
  </si>
  <si>
    <t>建设长115米，宽4米的圩里北路</t>
  </si>
  <si>
    <t>白墩村</t>
  </si>
  <si>
    <t>建设从水泥路至王庆伟长515米，宽4米的扶贫道路</t>
  </si>
  <si>
    <t>1.道路硬化0.515公里；2.项目验收率100%；3.群众满意度98%以上</t>
  </si>
  <si>
    <t>该项目经广泛征求群众意见，由村两委，村民代表大会研究确定，通过道路硬化，方便全村565户2389人畅通出行，其中建档立卡贫困人口54户146人</t>
  </si>
  <si>
    <t>建设从水泥路至王庆学长122米，宽4米的扶贫道路</t>
  </si>
  <si>
    <t>建设从水泥路至洪交界沟长261米，宽4米的扶贫道路</t>
  </si>
  <si>
    <t>建设从水泥路至小顶小区西长383米，宽4米的扶贫道路</t>
  </si>
  <si>
    <t>建设从水泥路至小顶2路长165米，宽4米的小顶2路</t>
  </si>
  <si>
    <t>建设从水泥路至小顶3路长165米，宽4米的小顶3路</t>
  </si>
  <si>
    <t>建设从五泗运河至张茂永家长402米，宽4.5米的扶贫道路</t>
  </si>
  <si>
    <t>1.道路硬化0.402公里；2.项目验收率100%；3.群众满意度98%以上</t>
  </si>
  <si>
    <t>建设从五泗运河至季万连长614米，宽4.5米的扶贫道路</t>
  </si>
  <si>
    <t>1.道路硬化0.614公里；2.项目验收率100%；3.群众满意度98%以上</t>
  </si>
  <si>
    <t>建设从104国道至白善尧长270米，宽4.5米的扶贫道路</t>
  </si>
  <si>
    <t>1.道路硬化0.27公里；2.项目验收率100%；3.群众满意度98%以上</t>
  </si>
  <si>
    <t>建设从水泥路至学校长620米，宽4.5米的白墩学校路</t>
  </si>
  <si>
    <t>1.道路硬化0.62公里；2.项目验收率100%；3.群众满意度98%以上</t>
  </si>
  <si>
    <t>建设从中心路西至张圣林长224米，宽3.5米的扶贫道路</t>
  </si>
  <si>
    <t>1.道路硬化0.224公里；2.项目验收率100%；3.群众满意度98%以上</t>
  </si>
  <si>
    <t>该项目经广泛征求群众意见，由村两委，村民代表大会研究确定，通过道路硬化，方便全村480户2031人畅通出行，其中建档立卡贫困人口56户133人</t>
  </si>
  <si>
    <t>建设从冯娟家至方安成家长343米，宽4.5米的安置区北路</t>
  </si>
  <si>
    <t>1.道路硬化0.343公里；2.项目验收率100%；3.群众满意度98%以上</t>
  </si>
  <si>
    <t>该项目经广泛征求群众意见，由村两委，村民代表大会研究确定，通过道路硬化，方便全村518户2412人畅通出行，其中建档立卡贫困人口48户163人</t>
  </si>
  <si>
    <t>建设从武佩礼家至荣家学家长498米，宽4米的堤坝路</t>
  </si>
  <si>
    <t>1.道路硬化0.498公里；2.项目验收率100%；3.群众满意度98%以上</t>
  </si>
  <si>
    <t>建设从岳西远至岳彩飞长226米，宽3.5米的岳咀3路</t>
  </si>
  <si>
    <t>该项目经广泛征求群众意见，由村两委，村民代表大会研究确定，通过道路硬化，方便全村977户4658人畅通出行，其中建档立卡贫困人口103户355人</t>
  </si>
  <si>
    <t>建设从岳西尚至梁贤军长281米，宽3.5米的岳咀2路</t>
  </si>
  <si>
    <t>建设从八九组路至水泥路长178米，宽3.5米的庄心路</t>
  </si>
  <si>
    <t>1.道路硬化0.178公里；2.项目验收率100%；3.群众满意度98%以上</t>
  </si>
  <si>
    <t>建设从丁井平至钱九贤长234米，宽3.5米的扶贫道路</t>
  </si>
  <si>
    <t>建设从阮慈连至董克贤长297米，宽3.5米的扶贫道路</t>
  </si>
  <si>
    <t>1.道路硬化0.297公里；2.项目验收率100%；3.群众满意度98%以上</t>
  </si>
  <si>
    <t>建设从阮持文至阮守耀长176米，宽3.5米的扶贫道路</t>
  </si>
  <si>
    <t>1.道路硬化0.176公里；2.项目验收率100%；3.群众满意度98%以上</t>
  </si>
  <si>
    <t>建设从苏德富至姜西海长160米，宽4米的姜庄1路</t>
  </si>
  <si>
    <t>1.道路硬化0.16公里；2.项目验收率100%；3.群众满意度98%以上</t>
  </si>
  <si>
    <t>建设从姜真龙至杨绍护长256米，宽3.5米的姜庄2路</t>
  </si>
  <si>
    <t>1.道路硬化0.256公里；2.项目验收率100%；3.群众满意度98%以上</t>
  </si>
  <si>
    <t>建设从石道海至石家军长213米，宽3.5米的扶贫道路</t>
  </si>
  <si>
    <t>建设从乔乐喜至乔明星长476米，宽4的乔庄路</t>
  </si>
  <si>
    <t>1.道路硬化0.476公里；2.项目验收率100%；3.群众满意度98%以上</t>
  </si>
  <si>
    <t>邓庄1路136米长，宽3.5米以上</t>
  </si>
  <si>
    <t>1.道路硬化0.136公里；2.项目验收率100%；3.群众满意度98%以上</t>
  </si>
  <si>
    <t>邓庄7路376米长，宽3.5米以上</t>
  </si>
  <si>
    <t>1.道路硬化0.376公里；2.项目验收率100%；3.群众满意度98%以上</t>
  </si>
  <si>
    <t>邓庄9路283米长，宽3.5米以上</t>
  </si>
  <si>
    <t>1.道路硬化0.283公里；2.项目验收率100%；3.群众满意度98%以上</t>
  </si>
  <si>
    <t>郭庄2路145米长，宽3.5米以上</t>
  </si>
  <si>
    <t>韩庄3路243米长，宽3.5米以上</t>
  </si>
  <si>
    <t>1.道路硬化0.243公里；2.项目验收率100%；3.群众满意度98%以上</t>
  </si>
  <si>
    <t>彭思荣-董泽金186米长，宽3.5米以上</t>
  </si>
  <si>
    <t>杨绍飞-杨衍德440米长，宽3.5米以上</t>
  </si>
  <si>
    <t>苏圩2路323米长，宽3.5米以上</t>
  </si>
  <si>
    <t>苏圩3路133米长，宽3.5米以上</t>
  </si>
  <si>
    <t>1.道路硬化0.133公里；2.项目验收率100%；3.群众满意度98%以上</t>
  </si>
  <si>
    <t>董得强-欧开好165米长，宽3.5米以上</t>
  </si>
  <si>
    <t>苏圩4路202米长，宽3.5米以上</t>
  </si>
  <si>
    <t>1.道路硬化0.202公里；2.项目验收率100%；3.群众满意度98%以上</t>
  </si>
  <si>
    <t>建设从周耿至前马7路(周长维)长187米，宽4米的扶贫道路</t>
  </si>
  <si>
    <t>1.道路硬化0.187公里；2.项目验收率100%；3.群众满意度98%以上</t>
  </si>
  <si>
    <t>该项目经广泛征求群众意见，由村两委，村民代表大会研究确定，通过道路硬化，方便全村566户3680人畅通出行，其中建档立卡贫困人口66户178人</t>
  </si>
  <si>
    <t>建设从周玉维住宅至周金堂家东长91米，宽3.5米的扶贫道路</t>
  </si>
  <si>
    <t>1.道路硬化0.091公里；2.项目验收率100%；3.群众满意度98%以上</t>
  </si>
  <si>
    <t>建设从马立球至水泥路往南往西延伸长265米，宽3.5米的扶贫道路</t>
  </si>
  <si>
    <t>建设从张永至高承门长200米，宽3.5米的扶贫道路</t>
  </si>
  <si>
    <t>建设从高学广至高文厚长211米，宽3.5米的扶贫道路</t>
  </si>
  <si>
    <t>建设从周志武至周长社长296米，宽3.5米的扶贫道路</t>
  </si>
  <si>
    <t>1.道路硬化0.296公里；2.项目验收率100%；3.群众满意度98%以上</t>
  </si>
  <si>
    <t>建设从李平至周占武延伸路长231米，宽3.5米的扶贫道路</t>
  </si>
  <si>
    <t>1.道路硬化0.231公里；2.项目验收率100%；3.群众满意度98%以上</t>
  </si>
  <si>
    <t>前訾二路长228米，宽3.5米</t>
  </si>
  <si>
    <t>1.道路硬化0.228公里；2.项目验收率100%；3.群众满意度98%以上</t>
  </si>
  <si>
    <t>该项目经广泛征求群众意见，由村两委，村民代表大会研究确定，通过道路硬化，方便全村930户3336人畅通出行，其中建档立卡贫困人口97户244人</t>
  </si>
  <si>
    <t>井南一路长271米，宽4米</t>
  </si>
  <si>
    <t>1.道路硬化0.271公里；2.项目验收率100%；3.群众满意度98%以上</t>
  </si>
  <si>
    <t>前訾一路长308米，宽4米</t>
  </si>
  <si>
    <t>张节功至仲继和长224米，宽3.5米</t>
  </si>
  <si>
    <t>张进步至张相海长449米，宽3.5米</t>
  </si>
  <si>
    <t>1.道路硬化0.449公里；2.项目验收率100%；3.群众满意度98%以上</t>
  </si>
  <si>
    <t>建设从夏宏超至陈寿利长108米，宽3.5米的扶贫道路</t>
  </si>
  <si>
    <t>1.道路硬化0.108公里；2.项目验收率100%；3.群众满意度98%以上</t>
  </si>
  <si>
    <t>该项目经广泛征求群众意见，由村两委，村民代表大会研究确定，通过道路硬化，方便全村414户1874人畅通出行，其中建档立卡贫困人口50户163人</t>
  </si>
  <si>
    <t>建设长51米，宽3.5米的陈台断头路</t>
  </si>
  <si>
    <t>1.道路硬化0.051公里；2.项目验收率100%；3.群众满意度98%以上</t>
  </si>
  <si>
    <t>建设长170米，宽3.5/4米的陈台村部路</t>
  </si>
  <si>
    <t>建设从许如江至丁井连长393米，宽3.5米的扶贫道路</t>
  </si>
  <si>
    <t>该项目经广泛征求群众意见，由村两委，村民代表大会研究确定，通过道路硬化，方便全村720户2992人畅通出行，其中建档立卡贫困人口80户244人</t>
  </si>
  <si>
    <t>建设从沟边中心路至郑文耀至郑运源长160米，宽3.5米的扶贫道路</t>
  </si>
  <si>
    <t>建设从郜启辉至宋正新长230米，宽3.5米的扶贫道路</t>
  </si>
  <si>
    <t>1.道路硬化0.23公里；2.项目验收率100%；3.群众满意度98%以上</t>
  </si>
  <si>
    <t>建设从朱良银至郜耿其长200米，宽3.5米的扶贫道路</t>
  </si>
  <si>
    <t>该项目经广泛征求群众意见，由村两委，村民代表大会研究确定，通过道路硬化，方便全村1089户4265人畅通出行，其中建档立卡贫困人口108户259人</t>
  </si>
  <si>
    <t>建设从丁景海至丁星松长99米，宽3.5米的一组二路</t>
  </si>
  <si>
    <t>1.道路硬化0.099公里；2.项目验收率100%；3.群众满意度98%以上</t>
  </si>
  <si>
    <t>建设从丁井全至丁星祥长208米，宽3.5米的三组二路</t>
  </si>
  <si>
    <t>1.道路硬化0.208公里；2.项目验收率100%；3.群众满意度98%以上</t>
  </si>
  <si>
    <t>建设从丁星义至丁武星长326米，宽3.5米的二组一路</t>
  </si>
  <si>
    <t>1.道路硬化0.326公里；2.项目验收率100%；3.群众满意度98%以上</t>
  </si>
  <si>
    <t>建设从丁名武至丁名路长198米，宽3.5米的扶贫道路</t>
  </si>
  <si>
    <t>1.道路硬化0.198公里；2.项目验收率100%；3.群众满意度98%以上</t>
  </si>
  <si>
    <t>建设从孙恒习至薛锐长313米，宽3.5米的扶贫道路</t>
  </si>
  <si>
    <t>1.道路硬化0.313公里；2.项目验收率100%；3.群众满意度98%以上</t>
  </si>
  <si>
    <t>建设从孙宝驷至孙杰长185米，宽3.5米的扶贫道路</t>
  </si>
  <si>
    <t>建设从孙杰至孙保军长188米，宽3.5米的扶贫道路</t>
  </si>
  <si>
    <t>1.道路硬化0.188公里；2.项目验收率100%；3.群众满意度98%以上</t>
  </si>
  <si>
    <t>建设从郭明至孙玉龙长127米，宽3.5米的七组一路</t>
  </si>
  <si>
    <t>1.道路硬化0.127公里；2.项目验收率100%；3.群众满意度98%以上</t>
  </si>
  <si>
    <t>建设从高义瑞至陈东先长211米，宽3.5米的扶贫道路</t>
  </si>
  <si>
    <t>建设从马龙飞至李如志长150米，宽4米的马中三路</t>
  </si>
  <si>
    <t>建设从马传发至马后建长112米，宽3.5米的扶贫道路</t>
  </si>
  <si>
    <t>1.道路硬化0.112公里；2.项目验收率100%；3.群众满意度98%以上</t>
  </si>
  <si>
    <t>建设从马其鸟至杨桃利长137米，宽3.5米的马西三路</t>
  </si>
  <si>
    <t>1.道路硬化0.137公里；2.项目验收率100%；3.群众满意度98%以上</t>
  </si>
  <si>
    <t>建设从万工敏至万玉金长150米，宽3.5米的扶贫道路</t>
  </si>
  <si>
    <t>建设从陈芹至王友江长160米，宽3.5米的万东三路</t>
  </si>
  <si>
    <t>三组二路208米长，宽3.5米以上</t>
  </si>
  <si>
    <t>法美路长90米，宽3.5米</t>
  </si>
  <si>
    <t>该项目经广泛征求群众意见，由村两委，村民代表大会研究确定，通过道路硬化，方便全村1205户4287人畅通出行，其中建档立卡贫困人口78户211人</t>
  </si>
  <si>
    <t>顾后南北路长111米，宽3.5米</t>
  </si>
  <si>
    <t>1.道路硬化0.111公里；2.项目验收率100%；3.群众满意度98%以上</t>
  </si>
  <si>
    <t>后陈斜路长298米，宽4米</t>
  </si>
  <si>
    <t>1.道路硬化0.298公里；2.项目验收率100%；3.群众满意度98%以上</t>
  </si>
  <si>
    <t>斜口前路长185米，宽3.5米</t>
  </si>
  <si>
    <t>斜口北路长185米，宽4米</t>
  </si>
  <si>
    <t>前陈环路长300米，宽4米</t>
  </si>
  <si>
    <t>胡河路长75米，宽4米</t>
  </si>
  <si>
    <t>1.道路硬化0.075公里；2.项目验收率100%；3.群众满意度98%以上</t>
  </si>
  <si>
    <t>胡北路长655米，宽3.5米</t>
  </si>
  <si>
    <t>1.道路硬化0.655公里；2.项目验收率100%；3.群众满意度98%以上</t>
  </si>
  <si>
    <t>柿后路长220米，宽4米</t>
  </si>
  <si>
    <t>井前二路长220米，宽4.5米</t>
  </si>
  <si>
    <t>建设从李兴桃至于恒金长250米，宽4米的柿前路</t>
  </si>
  <si>
    <t>1.道路硬化0.25公里；2.项目验收率100%；3.群众满意度98%以上</t>
  </si>
  <si>
    <t>建设从郭友军至李德固长160米，宽4米的顾前三路</t>
  </si>
  <si>
    <t>建设从李井庆至马现好长235米，宽3.5米的马庄路</t>
  </si>
  <si>
    <t>1.道路硬化0.235公里；2.项目验收率100%；3.群众满意度98%以上</t>
  </si>
  <si>
    <t>建设从陈正基至陈正方长215米，宽4.5米的斜口中路</t>
  </si>
  <si>
    <t>蓝精灵路120米长，宽3.5米以上</t>
  </si>
  <si>
    <t>该项目经广泛征求群众意见，由村两委，村民代表大会研究确定，通过道路硬化，方便全村508户2081人畅通出行，其中建档立卡贫困人口40户81人</t>
  </si>
  <si>
    <t>小李庄中心路170米长，宽3.5米以上</t>
  </si>
  <si>
    <t>李思小区路110米长，宽3.5米以上</t>
  </si>
  <si>
    <t>1.道路硬化0.11公里；2.项目验收率100%；3.群众满意度98%以上</t>
  </si>
  <si>
    <t>前姚路165米长，宽3.5米以上</t>
  </si>
  <si>
    <t>岗庄路308米长，宽3.5米以上</t>
  </si>
  <si>
    <t>建设从刘学顶至陈先保长296米，宽4米的扶贫道路</t>
  </si>
  <si>
    <t>该项目经广泛征求群众意见，由村两委，村民代表大会研究确定，通过道路硬化，方便全村672户2833人畅通出行，其中建档立卡贫困人口92户291人</t>
  </si>
  <si>
    <t>建设从黄元魁至管道飞长125米，宽3.5米的扶贫道路</t>
  </si>
  <si>
    <t>建设从朱如意至刘成贵长221米，宽3.5米的扶贫道路</t>
  </si>
  <si>
    <t>1.道路硬化0.221公里；2.项目验收率100%；3.群众满意度98%以上</t>
  </si>
  <si>
    <t>建设从刘庆林至刘庆友长152米，宽4米的扶贫道路</t>
  </si>
  <si>
    <t>1.道路硬化0.152公里；2.项目验收率100%；3.群众满意度98%以上</t>
  </si>
  <si>
    <t>建设从刘友昌至朱如元长135米，宽3.5米的扶贫道路</t>
  </si>
  <si>
    <t>建设从管学鸟至管才和长175米，宽3.5米的扶贫道路</t>
  </si>
  <si>
    <t>建设从黄元法至黄元祥长175米，宽4米的扶贫道路</t>
  </si>
  <si>
    <t>该项目经广泛征求群众意见，由村两委，村民代表大会研究确定，通过道路硬化，方便全村820户3848人畅通出行，其中建档立卡110户291人</t>
  </si>
  <si>
    <t>建设从陈传会至马家标长224米，宽4米的扶贫道路</t>
  </si>
  <si>
    <t>建设从黄浩兵至黄讲长191米，宽4米的扶贫道路</t>
  </si>
  <si>
    <t>建设从马开兵至沈思明长155米，宽4米的扶贫道路</t>
  </si>
  <si>
    <t>建设从刘松至张琪培长268米，宽3.5米的扶贫道路</t>
  </si>
  <si>
    <t>1.道路硬化0.268公里；2.项目验收率100%；3.群众满意度98%以上</t>
  </si>
  <si>
    <t>建设从张琪金至刘浩长234米，宽3.5米的扶贫道路</t>
  </si>
  <si>
    <t>建设从孙凤宽至张其柱长358米，宽4米的扶贫道路</t>
  </si>
  <si>
    <t>建设从黄元永至邓凡录长261米，宽4米的扶贫道路</t>
  </si>
  <si>
    <t>建设从黄元晴至黄元卓长195米，宽4米的扶贫道路</t>
  </si>
  <si>
    <t>1.道路硬化0.195公里；2.项目验收率100%；3.群众满意度98%以上</t>
  </si>
  <si>
    <t>刘文照-刘延安140米长，宽3.5米以上</t>
  </si>
  <si>
    <t>1.道路硬化0.14公里；2.项目验收率100%；3.群众满意度98%以上</t>
  </si>
  <si>
    <t>该项目经广泛征求群众意见，由村两委，村民代表大会研究确定，通过道路硬化，改善人居环境，方便1036户4850人群众出行和生产生活，建档立卡贫困户116户403人</t>
  </si>
  <si>
    <t>建设从王振为至王志昌长211米，宽3.5米的扶贫道路</t>
  </si>
  <si>
    <t>该项目经广泛征求群众意见，由村两委，村民代表大会研究确定，通过道路硬化，方便全村960户4425人畅通出行，其中建档立卡贫困人口126户415人</t>
  </si>
  <si>
    <t>建设从王志刚至王振和长195米，宽3.5米的扶贫道路</t>
  </si>
  <si>
    <t>建设从王志尚至王东风长200米，宽3.5米的扶贫道路</t>
  </si>
  <si>
    <t>建设从刘业建至刘言文长214米，宽3.5米的扶贫道路</t>
  </si>
  <si>
    <t>1.道路硬化0.214公里；2.项目验收率100%；3.群众满意度98%以上</t>
  </si>
  <si>
    <t>建设从王坤月至郁丙魁长261米，宽4米的扶贫道路</t>
  </si>
  <si>
    <t>建设从王广权至朱传玲长160米，宽4米的扶贫道路</t>
  </si>
  <si>
    <t>建设从刘绍自至邵自友长175米，宽4米的扶贫道路</t>
  </si>
  <si>
    <t>建设从欧元赛至欧明好长115米，宽4米的扶贫道路</t>
  </si>
  <si>
    <t>建设从聂恒国至欧元海长360米，宽4米的扶贫道路</t>
  </si>
  <si>
    <t>1.道路硬化0.36公里；2.项目验收率100%；3.群众满意度98%以上</t>
  </si>
  <si>
    <t>建设从潘传安至东大湖长572米，宽4米的扶贫道路</t>
  </si>
  <si>
    <t>1.道路硬化0.572公里；2.项目验收率100%；3.群众满意度98%以上</t>
  </si>
  <si>
    <t>建设从许克仁至聂恒太长203米，宽4米的扶贫道路</t>
  </si>
  <si>
    <t>1.道路硬化0.203公里；2.项目验收率100%；3.群众满意度98%以上</t>
  </si>
  <si>
    <t>建设从钟兰正至欧明巧长145米，宽4米的扶贫道路</t>
  </si>
  <si>
    <t>建设从黄敏至马开长140米，宽4米的扶贫道路</t>
  </si>
  <si>
    <t>建设从聂恒润至聂恒威长351米，宽4米的扶贫道路</t>
  </si>
  <si>
    <t>1.道路硬化0.351公里；2.项目验收率100%；3.群众满意度98%以上</t>
  </si>
  <si>
    <t>建设从马永胜至马开柱长363米，宽4米的扶贫道路</t>
  </si>
  <si>
    <t>刘业兵-刘业保214米长，宽3.5米以上</t>
  </si>
  <si>
    <t>钱友美至陈付警长248米，宽3.5米</t>
  </si>
  <si>
    <t>1.道路硬化0.248公里;2.项目验收率100%；3.群众满意度98%以上</t>
  </si>
  <si>
    <t>该项目经广泛征求群众意见，由村两委，村民代表大会研究确定，通过道路硬化，方便全村810户3232人畅通出行，其中建档立卡贫困户92户246人</t>
  </si>
  <si>
    <t>钱友元至钱友伦长214米，宽3.5米</t>
  </si>
  <si>
    <t>1.道路硬化0.214公里;2.项目验收率100%；3.群众满意度98%以上</t>
  </si>
  <si>
    <t>魏现芳至魏现好长150米，宽3.5米</t>
  </si>
  <si>
    <t>1.道路硬化0.15公里;2.项目验收率100%；3.群众满意度98%以上</t>
  </si>
  <si>
    <t>曹西魁至陈明军长157米，宽4米</t>
  </si>
  <si>
    <t>1.道路硬化0.157公里;2.项目验收率100%；3.群众满意度98%以上</t>
  </si>
  <si>
    <t>朱雷至朱连长470米，宽4米</t>
  </si>
  <si>
    <t>1.道路硬化0.47公里;2.项目验收率100%；3.群众满意度98%以上</t>
  </si>
  <si>
    <t>朱龙至朱正中长470米，宽4米</t>
  </si>
  <si>
    <t>建设从蒋学行至蒋贤朝长195米，宽4米的学校路</t>
  </si>
  <si>
    <t>该项目经广泛征求群众意见，由村两委，村民代表大会研究确定，通过道路硬化，方便全村852户3346人畅通出行，其中建档立卡贫困人口101户272人</t>
  </si>
  <si>
    <t>建设从小溪村至引河闸长1014米，宽4.5米的溪北路</t>
  </si>
  <si>
    <t>1.道路硬化1.014公里；2.项目验收率100%；3.群众满意度98%以上</t>
  </si>
  <si>
    <t>该项目经广泛征求群众意见，由村两委，村民代表大会研究确定，通过道路硬化,方便全村1250户4685人畅通出行，其中建档立卡贫困户45户100人</t>
  </si>
  <si>
    <t>朱秀球至朱广庆长147米，宽4.5米</t>
  </si>
  <si>
    <t>1.道路硬化0.147公里；2.项目验收率100%；3.群众满意度98%以上</t>
  </si>
  <si>
    <t>该项目经广泛征求群众意见，由村两委，村民代表大会研究确定，通过道路硬化，方便全村850户3338人畅通出行，其中建档立卡贫困人口54户135人</t>
  </si>
  <si>
    <t>于广珠至贾大武长283米，宽3.5米</t>
  </si>
  <si>
    <t>黄正胜至红旗桥长101米，宽3.5米</t>
  </si>
  <si>
    <t>1.道路硬化0.101公里；2.项目验收率100%；3.群众满意度98%以上</t>
  </si>
  <si>
    <t>大朱安置区长108米，宽4.5米</t>
  </si>
  <si>
    <t>建设从学校至刘光青长95米，宽3.5米的扶贫道路</t>
  </si>
  <si>
    <t>1.道路硬化0.095公里；2.项目验收率100%；3.群众满意度98%以上</t>
  </si>
  <si>
    <t>该项目经广泛征求群众意见，由村两委，村民代表大会研究确定，通过道路硬化，方便全村334户1402人畅通出行，其中建档立卡贫困人口49户167人</t>
  </si>
  <si>
    <t>建设从中兴路至养殖场长271米，宽4米的赤龙养殖场路</t>
  </si>
  <si>
    <t>建设从陈广仁至陈宗飞长130米，宽3.5米的大庄北路</t>
  </si>
  <si>
    <t>1.道路硬化0.13公里；2.项目验收率100%；3.群众满意度98%以上</t>
  </si>
  <si>
    <t>该项目经广泛征求群众意见，由村两委，村民代表大会研究确定，通过道路硬化，方便全村1161户4285人畅通出行，其中建档立卡贫困人口109户294人</t>
  </si>
  <si>
    <t>建设从教堂至陈宗山长410米，宽3.5米的教堂路</t>
  </si>
  <si>
    <t>1.道路硬化0.41公里；2.项目验收率100%；3.群众满意度98%以上</t>
  </si>
  <si>
    <t>该项目经广泛征求群众意见，由村两委，村民代表大会研究确定，通过道路硬化，方便全村1161户4285人畅通出行，其中建档立卡贫困人口109户295人</t>
  </si>
  <si>
    <t>建设从泽东至加杨长171米，宽3.5米的泽东路</t>
  </si>
  <si>
    <t>1.道路硬化0.171公里；2.项目验收率100%；3.群众满意度98%以上</t>
  </si>
  <si>
    <t>该项目经广泛征求群众意见，由村两委，村民代表大会研究确定，通过道路硬化，方便全村1161户4285人畅通出行，其中建档立卡贫困人口109户296人</t>
  </si>
  <si>
    <t>建设从加江至加新长233米，宽3.5米的加江路</t>
  </si>
  <si>
    <t>该项目经广泛征求群众意见，由村两委，村民代表大会研究确定，通过道路硬化，方便全村1161户4285人畅通出行，其中建档立卡贫困人口109户297人</t>
  </si>
  <si>
    <t>建设从许正江至胡开好长358米，宽3.5米的后许门口路</t>
  </si>
  <si>
    <t>该项目经广泛征求群众意见，由村两委，村民代表大会研究确定，通过道路硬化，方便全村1161户4285人畅通出行，其中建档立卡贫困人口109户298人</t>
  </si>
  <si>
    <t>建设从许东至许西长298米，宽3.5米的前徐一路</t>
  </si>
  <si>
    <t>该项目经广泛征求群众意见，由村两委，村民代表大会研究确定，通过道路硬化，方便全村1161户4285人畅通出行，其中建档立卡贫困人口109户299人</t>
  </si>
  <si>
    <t>建设从村东至村西长125米，宽3.5米的村部路</t>
  </si>
  <si>
    <t>该项目经广泛征求群众意见，由村两委，村民代表大会研究确定，通过道路硬化，方便全村1161户4285人畅通出行，其中建档立卡贫困人口109户300人</t>
  </si>
  <si>
    <t>建设从学校南至陈家宽长134米，宽3.5米的环校路</t>
  </si>
  <si>
    <t>1.道路硬化0.134公里；2.项目验收率100%；3.群众满意度98%以上</t>
  </si>
  <si>
    <t>建设从张发信至雷光前长137米，宽3.5米的小河路</t>
  </si>
  <si>
    <t>建设从养鸡场至张志勇长164米，宽3.5米的北头路</t>
  </si>
  <si>
    <t>1.道路硬化0.164公里；2.项目验收率100%；3.群众满意度98%以上</t>
  </si>
  <si>
    <t>建设从薛世平至薛世江长260米，宽3.5米的扶贫道路</t>
  </si>
  <si>
    <t>1.道路硬化0.26公里；2.项目验收率100%；3.群众满意度98%以上</t>
  </si>
  <si>
    <t>该项目经广泛征求群众意见，由村两委，村民代表大会研究确定，通过道路硬化，方便全村1331户6016人畅通出行，其中建档立卡贫困人口143户405人</t>
  </si>
  <si>
    <t>建设从邓艳至陆报山长157米，宽4米的东五3路</t>
  </si>
  <si>
    <t>建设从王德贤至王志云长210米，宽3.5米的东一3路</t>
  </si>
  <si>
    <t>建设从王德洪至王志雷长270米，宽4米的扶贫道路</t>
  </si>
  <si>
    <t>建设从陆开丰-金庄至东五2路长100米，宽3.5米的东五2路</t>
  </si>
  <si>
    <t>建设从薛长江至陆开超长235米，宽4米的扶贫道路</t>
  </si>
  <si>
    <t>建设从陆周山至陆其山长218米，宽3.5米的扶贫道路</t>
  </si>
  <si>
    <t>1.道路硬化0.218公里；2.项目验收率100%；3.群众满意度98%以上</t>
  </si>
  <si>
    <t>建设从陆开丰至金庄水泥路长430米，宽4米的扶贫道路</t>
  </si>
  <si>
    <t>1.道路硬化0.43公里；2.项目验收率100%；3.群众满意度98%以上</t>
  </si>
  <si>
    <t>建设从庄东至庄西长221米，宽3.5米的四组路</t>
  </si>
  <si>
    <t>建设从新双路至邵付龙长177米，宽3.5米的邵庙前路</t>
  </si>
  <si>
    <t>1.道路硬化0.177公里；2.项目验收率100%；3.群众满意度98%以上</t>
  </si>
  <si>
    <t>建设从赵国军至喻德权长224米，宽3.5米的扶贫道路</t>
  </si>
  <si>
    <t>建设从王怀要至王孙昌长109米，宽3.5米的前王2路</t>
  </si>
  <si>
    <t>1.道路硬化0.109公里；2.项目验收率100%；3.群众满意度98%以上</t>
  </si>
  <si>
    <t>建设从李桂龙至李朋长125米，宽3.5米的小杨2路</t>
  </si>
  <si>
    <t>建设从郭保军至杨永清长122米，宽3.5米的小杨4路</t>
  </si>
  <si>
    <t>建设从张元春至李飞松长296米，宽3.5米的洼西3路</t>
  </si>
  <si>
    <t>建设从李正金至李杰修长208米，宽3.5米的扶贫道路</t>
  </si>
  <si>
    <t>建设从金术雨至三王路长354米，宽3.5米的后周路</t>
  </si>
  <si>
    <t>1.道路硬化0.354公里；2.项目验收率100%；3.群众满意度98%以上</t>
  </si>
  <si>
    <t>建设从毛存春至大坝顶长188米，宽3.5米的吴六一路</t>
  </si>
  <si>
    <t>该项目经广泛征求群众意见，由村两委，村民代表大会研究确定，通过道路硬化，方便全村1136户4067人畅通出行，其中建档立卡贫困人口139户387人</t>
  </si>
  <si>
    <t>建设从赵士达至丁文长83米，宽3.5米的东赵一路</t>
  </si>
  <si>
    <t>1.道路硬化0.083公里；2.项目验收率100%；3.群众满意度98%以上</t>
  </si>
  <si>
    <t>该项目经广泛征求群众意见，由村两委，村民代表大会研究确定，通过道路硬化，方便全村789户3200人畅通出行，其中建档立卡贫困人口83户208人</t>
  </si>
  <si>
    <t>建设从肖红星至杨后清长75米，宽3.5米的东赵二路</t>
  </si>
  <si>
    <t>建设从张士洋至周维星长112米，宽3.5米的东赵三路</t>
  </si>
  <si>
    <t>建设从赵士号至赵士瑞长55米，宽3.5米的东赵五路</t>
  </si>
  <si>
    <t>1.道路硬化0.055公里；2.项目验收率100%；3.群众满意度98%以上</t>
  </si>
  <si>
    <t>建设从刘世好至刘世宁长333米，宽4米的扶贫道路</t>
  </si>
  <si>
    <t>1.道路硬化0.333公里；2.项目验收率100%；3.群众满意度98%以上</t>
  </si>
  <si>
    <t>该项目经广泛征求群众意见，由村两委，村民代表大会研究确定，通过道路硬化，方便全村610户1930人畅通出行，其中建档立卡贫困人口81户187人</t>
  </si>
  <si>
    <t>建设从杨刘路至刘世庚长118米，宽3.5米的扶贫道路</t>
  </si>
  <si>
    <t>1.道路硬化0.118公里；2.项目验收率100%；3.群众满意度98%以上</t>
  </si>
  <si>
    <t>中心路长359米，宽3.5米</t>
  </si>
  <si>
    <t>1.道路硬化0.359公里；2.项目验收率100%；3.群众满意度98%以上</t>
  </si>
  <si>
    <t>该项目经广泛征求群众意见，由村两委，村民代表大会研究确定，通过道路硬化，方便全村597户2389人畅通出行，其中建档立卡贫困人口71户165人</t>
  </si>
  <si>
    <t>西头2路长169米，宽3.5米</t>
  </si>
  <si>
    <t>1.道路硬化0.169公里；2.项目验收率100%；3.群众满意度98%以上</t>
  </si>
  <si>
    <t>小学路长258米，宽3.5米</t>
  </si>
  <si>
    <t>1.道路硬化0.258公里；2.项目验收率100%；3.群众满意度98%以上</t>
  </si>
  <si>
    <t>乡镇连接路长159米，宽3.5米</t>
  </si>
  <si>
    <t>1.道路硬化0.159公里；2.项目验收率100%；3.群众满意度98%以上</t>
  </si>
  <si>
    <t>建设从刘世敏至沈思信长102米，宽3.5米的东巷三路</t>
  </si>
  <si>
    <t>1.道路硬化0.102公里；2.项目验收率100%；3.群众满意度98%以上</t>
  </si>
  <si>
    <t>建设从邱成东至周本丁长275米，宽4米的后庄路</t>
  </si>
  <si>
    <t>南六路114米长，宽3.5米以上</t>
  </si>
  <si>
    <t>该项目经广泛征求群众意见，由村两委，村民代表大会研究确定，通过道路硬化，方便全村716户2322人畅通出行，其中建档立卡贫困人口76户195人</t>
  </si>
  <si>
    <t>望山路315米长，宽3.5米以上</t>
  </si>
  <si>
    <t>1.道路硬化0.315公里；2.项目验收率100%；3.群众满意度98%以上</t>
  </si>
  <si>
    <t>西环路152米长，宽3.5米以上</t>
  </si>
  <si>
    <t>东环路218米长，宽3.5米以上</t>
  </si>
  <si>
    <t>大池坑路92米长，宽3.5米以上</t>
  </si>
  <si>
    <t>1.道路硬化0.092公里；2.项目验收率100%；3.群众满意度98%以上</t>
  </si>
  <si>
    <t>建设从凡立早至凡子平长231米，宽3.5米的南园路</t>
  </si>
  <si>
    <t>该项目经广泛征求群众意见，由村两委，村民代表大会研究确定，通过道路硬化，方便全村720户3215人畅通出行，其中建档立卡贫困人口62户147人</t>
  </si>
  <si>
    <t>建设从陈敬奎至一组水泥路长165米，宽3.5米的庄东路</t>
  </si>
  <si>
    <t>建设庄南路长213米，宽4.5米的扶贫道路</t>
  </si>
  <si>
    <t>建设从樊立方至崔秀成老屋长145米，宽3.5米的南园路</t>
  </si>
  <si>
    <t>护林路</t>
  </si>
  <si>
    <t>朱顶镇、小溪镇</t>
  </si>
  <si>
    <t>大巩山林场</t>
  </si>
  <si>
    <t>县自然资源和规划局（林业局）张从磊</t>
  </si>
  <si>
    <t>建设1.2公里长、3米宽的护林路</t>
  </si>
  <si>
    <t>1.项目验收率100%；2.贫困林场受益人员满意度98%以上；3.道路硬化1.2公里</t>
  </si>
  <si>
    <t>国有贫困林场</t>
  </si>
  <si>
    <t>该项目经广泛征求贫困林场工作人员意见，通过修建1.2公里长的护林路，方便看护员出行，切实保障国有贫困林场资源不流失</t>
  </si>
  <si>
    <t>护林房</t>
  </si>
  <si>
    <t>建设100平方米及配套设施的护林房</t>
  </si>
  <si>
    <t>1.项目建设面积100平方米；2.贫困林场受益人员满意度98%以上</t>
  </si>
  <si>
    <t>该项目经广泛征求贫困林场工作人员意见，利用20万元财政专项扶贫资金修建100平方米护林房，改善国有贫困林场管护条件</t>
  </si>
  <si>
    <t>水泥路</t>
  </si>
  <si>
    <t>2个月</t>
  </si>
  <si>
    <t>建设长400米，宽3米的水泥路面</t>
  </si>
  <si>
    <t>1.项目验收率100%；2.贫困林场受益人员满意度98%以上；3.道路建设长0.4公里</t>
  </si>
  <si>
    <t>该项目经广泛征求贫困林场工作人员意见，通过修建0.4公里长的道路，方便看护员出行，切实保障国有贫困林场资源不流失</t>
  </si>
  <si>
    <t>道路硬化等工程项目</t>
  </si>
  <si>
    <t>建设长85米，宽3米的道路硬化；建设长46米，高2.2米的院墙</t>
  </si>
  <si>
    <t>1.项目验收率100%；2.贫困林场受益人员满意度98%以上；3.道路硬化0.085公里，院墙2.2米高</t>
  </si>
  <si>
    <t>该项目经广泛征求贫困林场工作人员意见，通过硬化0.085公里长的道路，建设高2.2米的院墙，更加高效发挥护林房作用，方便看护员出行，切实保障国有贫困林场资源不流失</t>
  </si>
  <si>
    <t>城关镇漴南社区沟塘清淤等基础工程扶贫项目</t>
  </si>
  <si>
    <t>清淤整治大架子、大沟沿自然村4条水沟长约1100米，预计清淤土方0.7万方及部分桥涵配套设施</t>
  </si>
  <si>
    <t>1.群众满意度98%以上；2.清理沟塘4个；3.项目验收率100%</t>
  </si>
  <si>
    <t>该项目经广泛征求群众意见，由村两委，村民代表大会研究确定，通过实施沟塘清淤项目改善356户1399人人居环境，其中建档立卡贫困户48户163人</t>
  </si>
  <si>
    <t>小溪镇蒋庄村沟塘清淤等基础工程扶贫项目</t>
  </si>
  <si>
    <t>清淤整治村庄境内20面水塘，预计清淤开挖土方约4.85万方</t>
  </si>
  <si>
    <t>1.群众满意度98%以上；2.清理沟塘20个；3.项目验收率100%</t>
  </si>
  <si>
    <t>该项目经广泛征求群众意见，由村两委，村民代表大会研究确定，通过实施沟塘清淤项目改善852户3346人人居环境，其中建档立卡贫困户101户272人</t>
  </si>
  <si>
    <t>新集镇小周村沟塘清淤等基础工程扶贫项目</t>
  </si>
  <si>
    <t>清淤整治村庄境内2条水沟约260米和13面水塘，预计清淤开挖土方约4.5万方</t>
  </si>
  <si>
    <t>1.群众满意度98%以上；2.清理沟塘15个；3.项目验收率100%</t>
  </si>
  <si>
    <t>该项目经广泛征求群众意见，由村两委，村民代表大会研究确定，通过实施沟塘清淤项目改善789户3200人人居环境，其中建档立卡贫困户83户208人</t>
  </si>
  <si>
    <t>新集镇王场村沟塘清淤等基础工程扶贫项目</t>
  </si>
  <si>
    <t>清淤整治村庄境内4条水沟约3000米和23面水塘，预计清淤开挖土方约4.2万方</t>
  </si>
  <si>
    <t>1.群众满意度98%以上；2.清理沟塘27个；3.项目验收率100%</t>
  </si>
  <si>
    <t>该项目经广泛征求群众意见，由村两委，村民代表大会研究确定，通过实施沟塘清淤项目改善1136户4067人人居环境，其中建档立卡贫困户139户387人</t>
  </si>
  <si>
    <t>东刘集镇西杨村沟塘清淤等基础工程扶贫项目</t>
  </si>
  <si>
    <t>清淤整治村庄境内28条水沟和1面水塘，新建Φ1.0米涵桥4座，预计清淤开挖土方约3.4万方</t>
  </si>
  <si>
    <t>1.群众满意度98%以上；2.清理沟塘29个，新建桥4座；3.项目验收率100%</t>
  </si>
  <si>
    <t>该项目经广泛征求群众意见，由村两委，村民代表大会研究确定，通过实施沟塘清淤项目改善790户4064人人居环境，其中建档立卡贫困户94户278人</t>
  </si>
  <si>
    <t>东刘集镇小吴村沟塘清淤等基础工程扶贫项目</t>
  </si>
  <si>
    <t>清淤整治村庄境内26条水沟和14面水塘，预计清淤开挖土方约6.5万方</t>
  </si>
  <si>
    <t>1.群众满意度98%以上；2.清理沟塘40个；3.项目验收率100%</t>
  </si>
  <si>
    <t>该项目经广泛征求群众意见，由村两委，村民代表大会研究确定，通过实施沟塘清淤项目改善797户3454人人居环境，其中建档立卡贫困户78户223人</t>
  </si>
  <si>
    <t>东刘集镇卢圩村沟塘清淤等基础工程扶贫项目</t>
  </si>
  <si>
    <t>清淤整治村内18条水沟和3面水塘，维修Φ1.0米涵桥5座，3米跨板桥1座，预计清淤土方约2.6万方</t>
  </si>
  <si>
    <t>1.群众满意度98%以上；2.清理沟塘21个；3.项目验收率100%</t>
  </si>
  <si>
    <t>该项目经广泛征求群众意见，由村两委，村民代表大会研究确定，通过实施沟塘清淤项目改善570户3009人人居环境，其中建档立卡贫困户43户139人</t>
  </si>
  <si>
    <t>临北乡新划村沟塘清淤等基础工程扶贫项目</t>
  </si>
  <si>
    <t>清淤整治村庄境内19处沟塘，预计清淤开挖土方2.1万方，含部分涵管配套</t>
  </si>
  <si>
    <t>1.群众满意度98%以上；2.清理沟塘19处；3.项目验收率100%</t>
  </si>
  <si>
    <t>该项目经广泛征求群众意见，由村两委，村民代表大会研究确定，通过实施沟塘清淤项目改善910户3221
人人居环境，其中建档立卡贫困户93户240人</t>
  </si>
  <si>
    <t>武桥镇老张村沟塘清淤等基础工程扶贫项目</t>
  </si>
  <si>
    <t>清淤整治村庄境内排水沟和水塘及部分桥涵配套，预计清淤开挖土方约1.5万方</t>
  </si>
  <si>
    <t>1.群众满意度98%以上；2.清理沟塘16个；3.项目验收率100%</t>
  </si>
  <si>
    <t>该项目经广泛征求群众意见，由村两委，村民代表大会研究确定，通过实施沟塘清淤项目改善200户600人人居环境，其中建档立卡贫困户25户80人</t>
  </si>
  <si>
    <t>朱顶镇洪山村沟塘清淤等基础工程扶贫项目</t>
  </si>
  <si>
    <t>清淤整治村庄境内15面水塘，预计清淤开挖土方约6.2万方，含部分闸涵配套</t>
  </si>
  <si>
    <t>该项目经广泛征求群众意见，由村两委，村民代表大会研究确定，通过实施沟塘清淤项目改善442户1765人人居环境，其中建档立卡贫困户87户223人</t>
  </si>
  <si>
    <t>申集镇马集村沟塘清淤等基础工程扶贫项目</t>
  </si>
  <si>
    <t>清淤整治村庄境内23处沟塘及35处桥涵配套，预计清淤开挖土方约3.6万方</t>
  </si>
  <si>
    <t>1.群众满意度98%以上；2.清理沟塘23个；3.项目验收率100%</t>
  </si>
  <si>
    <t>该项目经广泛征求群众意见，由村两委，村民代表大会研究确定，通过实施沟塘清淤项目改善862户3609人人居环境，其中建档立卡贫困户88户327人</t>
  </si>
  <si>
    <t>双忠庙镇柳湖村沟塘清淤等基础工程扶贫项目</t>
  </si>
  <si>
    <t>清淤整治村内9条水沟约4000米和1面水塘，预计清淤土方约2.2万方</t>
  </si>
  <si>
    <t>1.群众满意度98%以上；2.清理沟塘10个；3.项目验收率100%</t>
  </si>
  <si>
    <t>该项目经广泛征求群众意见，由村两委，村民代表大会研究确定，通过实施沟塘清淤项目改善480户2031人人居环境，其中建档立卡贫困户56户133人</t>
  </si>
  <si>
    <t>小圩镇管咀村沟塘清淤等基础工程扶贫项目</t>
  </si>
  <si>
    <t>清淤整治村庄境内21条中小沟约6000米和10面水塘及新建Φ1.0米涵桥8座、维修涵桥2座，预计清淤开挖土方约4.5万方</t>
  </si>
  <si>
    <t>1.群众满意度98%以上；2.清理沟塘31个；3.项目验收率100%</t>
  </si>
  <si>
    <t>该项目经广泛征求群众意见，由村两委，村民代表大会研究确定，通过实施沟塘清淤项目改善672户2833人人居环境，其中建档立卡贫困户92户291人</t>
  </si>
  <si>
    <t>小圩镇赵圩村沟塘清淤等基础工程扶贫项目</t>
  </si>
  <si>
    <t>清淤整治村内沟塘及部分涵管配套，预计清淤土方约5.8万方</t>
  </si>
  <si>
    <t>该项目经广泛征求群众意见，由村两委，村民代表大会研究确定，通过实施沟塘清淤项目改善960户4425人人居环境，其中建档立卡贫困户126户415人</t>
  </si>
  <si>
    <t>大新镇韩台村沟塘清淤等基础工程扶贫项目</t>
  </si>
  <si>
    <t>清淤整治村庄境内沟塘及部分涵管配套，预计清淤开挖约2.3万方</t>
  </si>
  <si>
    <t>1.群众满意度98%以上；2.清理沟塘11个；3.项目验收率100%</t>
  </si>
  <si>
    <t>该项目经广泛征求群众意见，由村两委，村民代表大会研究确定，通过实施沟塘清淤项目改善538户1989人人居环境，其中建档立卡贫困户46户94人</t>
  </si>
  <si>
    <t>大新镇刘朵村沟塘清淤等基础工程扶贫项目</t>
  </si>
  <si>
    <t>清淤整治村庄境内沟塘及部分涵管配套，预计清淤开挖约4.2万方</t>
  </si>
  <si>
    <t>1.群众满意度98%以上；2.清理沟塘7个；3.项目验收率100%</t>
  </si>
  <si>
    <t>该项目经广泛征求群众意见，由村两委，村民代表大会研究确定，通过实施沟塘清淤项目改善1018户4150人人居环境，其中建档立卡贫困户85户153人</t>
  </si>
  <si>
    <t>浍南镇沙湾村沟塘清淤等基础工程扶贫项目</t>
  </si>
  <si>
    <t>清淤整治村内22条水沟约5480米，预计清淤土方约2.4万方</t>
  </si>
  <si>
    <t>1.群众满意度98%以上；2.清理沟塘22个；3.项目验收率100%</t>
  </si>
  <si>
    <t>该项目经广泛征求群众意见，由村两委，村民代表大会研究确定，通过实施沟塘清淤项目改善554户2703人人居环境，其中建档立卡贫困户77户206人</t>
  </si>
  <si>
    <t>浍南镇盛桥村沟塘清淤等基础工程扶贫项目</t>
  </si>
  <si>
    <t>清淤整治村内14条沟塘约3500米，预计清淤土方约2.2万方</t>
  </si>
  <si>
    <t>1.群众满意度98%以上；2.清理沟塘14个；3.项目验收率100%</t>
  </si>
  <si>
    <t>该项目经广泛征求群众意见，由村两委，村民代表大会研究确定，通过实施沟塘清淤项目改善864户3415人人居环境，其中建档立卡贫困户67户187人</t>
  </si>
  <si>
    <t>头铺镇刘马村沟塘清淤等基础工程扶贫项目</t>
  </si>
  <si>
    <t>清淤整治村内2条水沟和6面水塘，预计清淤土方约3.4万方</t>
  </si>
  <si>
    <t>1.群众满意度98%以上；2.清理沟塘8个；3.项目验收率100%</t>
  </si>
  <si>
    <t>该项目经广泛征求群众意见，由村两委，村民代表大会研究确定，通过实施沟塘清淤项目改善1089户4265人人居环境，其中建档立卡贫困户108户259人</t>
  </si>
  <si>
    <t>五河县2020年村公共服务类脱贫攻坚项目库明细表</t>
  </si>
  <si>
    <t>村级卫生室标准化建设</t>
  </si>
  <si>
    <t>村公共服务类</t>
  </si>
  <si>
    <t>县卫生健康委马运侠</t>
  </si>
  <si>
    <t>新建不低于120平米标准化村卫生室</t>
  </si>
  <si>
    <t>1.建设标准不低于120平米；2.受益建档立卡贫困群众满意度98%以上；3.村卫生室标准化建设达标率100%</t>
  </si>
  <si>
    <t>该项目经广泛征求群众意见，由村两委，村民代表大会研究确定，通过改善医疗基础设施，方便全村414户1874人就近就医，其中贫困户50户163人，切实提高基层首诊率。</t>
  </si>
  <si>
    <t>该项目经广泛征求群众意见，由村两委，村民代表大会研究确定，通过改善医疗基础设施，方便全村1025户4425人就近就医，其中贫困户74户213人，切实提高基层首诊率。</t>
  </si>
  <si>
    <t>该项目经广泛征求群众意见，由村两委，村民代表大会研究确定，通过改善医疗基础设施，方便全村646户2889人就近就医，其中贫困户61户178人，切实提高基层首诊率。</t>
  </si>
  <si>
    <t>该项目经广泛征求群众意见，由村两委，村民代表大会研究确定，通过改善医疗基础设施，方便全村820户3848人就近就医，其中贫困户110户291人，切实提高基层首诊率。</t>
  </si>
  <si>
    <t>该项目经广泛征求群众意见，由村两委，村民代表大会研究确定，通过改善医疗基础设施，方便全村810户3232人就近就医，其中贫困户92户245人，切实提高基层首诊率。</t>
  </si>
  <si>
    <t>该项目经广泛征求群众意见，由村两委，村民代表大会研究确定，通过改善医疗基础设施，方便全村1010户3876人就近就医，其中贫困户85户246人，切实提高基层首诊率。</t>
  </si>
  <si>
    <t>该项目经广泛征求群众意见，由村两委，村民代表大会研究确定，通过改善医疗基础设施，方便全村1205户4287人就近就医，其中贫困户78户211人，切实提高基层首诊率。</t>
  </si>
  <si>
    <t>该项目经广泛征求群众意见，由村两委，村民代表大会研究确定，通过改善医疗基础设施，方便全村850户3338人就近就医，其中贫困户54户135人，切实提高基层首诊率。</t>
  </si>
  <si>
    <t>该项目经广泛征求群众意见，由村两委，村民代表大会研究确定，通过改善医疗基础设施，方便全村797户3454人就近就医，其中贫困户78户223人，切实提高基层首诊率。</t>
  </si>
  <si>
    <t>该项目经广泛征求群众意见，由村两委，村民代表大会研究确定，通过改善医疗基础设施，方便全村935户4327人就近就医，其中贫困户101户323人，切实提高基层首诊率。</t>
  </si>
  <si>
    <t>该项目经广泛征求群众意见，由村两委，村民代表大会研究确定，通过改善医疗基础设施，方便全村886户3680人就近就医，其中贫困户117户328人，切实提高基层首诊率。</t>
  </si>
  <si>
    <t>该项目经广泛征求群众意见，由村两委，村民代表大会研究确定，通过改善医疗基础设施，方便全村551户2292人就近就医，其中贫困户78户240人，切实提高基层首诊率。</t>
  </si>
  <si>
    <t>该项目经广泛征求群众意见，由村两委，村民代表大会研究确定，通过改善医疗基础设施，方便全村790户3752人就近就医，其中贫困户70户191人，切实提高基层首诊率。</t>
  </si>
  <si>
    <t>新台村</t>
  </si>
  <si>
    <t>维修扩建1间村卫生室</t>
  </si>
  <si>
    <t>1.扩建不低于20平米；2.受益建档立卡贫困群众满意度98%以上；3.村卫生室标准化建设达标率100%</t>
  </si>
  <si>
    <t>该项目经广泛征求群众意见，由村两委，村民代表大会研究确定，通过改善医疗基础设施，方便全村835户3135人就近就医，其中贫困户80户227人，切实提高基层首诊率。</t>
  </si>
  <si>
    <t>五河县2020年危房改造类脱贫攻坚项目库明细表</t>
  </si>
  <si>
    <t>轻微修缮</t>
  </si>
  <si>
    <t>危房改造类</t>
  </si>
  <si>
    <t>县住建局朱增新</t>
  </si>
  <si>
    <t>对约1500户贫困户房屋进行轻微修缮</t>
  </si>
  <si>
    <t>1.补助资金及时发放率100%；2.受益贫困户满意度98%以上；3.当年完成率100%</t>
  </si>
  <si>
    <t>该项目经广泛征求群众意见，由村两委，村民代表大会研究确定，通过对约1500户贫困户房屋进行修缮，切实保障贫困人口住房安全</t>
  </si>
  <si>
    <t>五河县2021年产业扶贫类脱贫攻坚项目库明细表</t>
  </si>
  <si>
    <t>2户贫困户种植莴笋、西瓜等</t>
  </si>
  <si>
    <t>1.帮助2户贫困户实现户均增收0.5万元；2.贫困人口满意度98%以上；3.科技服务、技术指导和农业科技培训人员满意度98%以上</t>
  </si>
  <si>
    <t>十字岗</t>
  </si>
  <si>
    <t>6户贫困户实施养殖鸡/羊/猪/兔等4500只/头/羽。</t>
  </si>
  <si>
    <t>1.帮助6户贫困户实现户均增收1.2万元；2.贫困人口满意度98%以上；3.科技服务、技术指导和农业科技培训人员满意度98%以上</t>
  </si>
  <si>
    <t>6户贫困户养殖草鸡、牛等2350只/3头、 4户贫困户种植红小豆、大棚蔬菜等17.9亩</t>
  </si>
  <si>
    <t>2户贫困户养殖草鸡400只、养殖羊30只；5户贫困户种植西瓜、花生等农作物39亩</t>
  </si>
  <si>
    <t>1户养殖草鸡400只、3户种植芝麻24亩、1户种植花生3亩1户种植西瓜3亩</t>
  </si>
  <si>
    <t>4户贫困户实施畜禽养殖鸡、羊牛700只、80只、15头；1户贫困户实施种植花生6.2亩</t>
  </si>
  <si>
    <t>1.帮助5户贫困户实现户均增收0.25万元；2.贫困人口满意度98%以上；3.科技服务、技术指导和农业科技培训人员满意度98%以上</t>
  </si>
  <si>
    <t>3户种植大棚、红小豆、露地蔬菜等农作物15亩；4户实施养殖猪、牛、鸡，17头、3500羽；</t>
  </si>
  <si>
    <t>1.帮助7户贫困户实现户均增收0.31万元；2.贫困人口满意度98%以上；3.科技服务、技术指导和农业科技培训人员满意度98%以上</t>
  </si>
  <si>
    <t>6户贫困户种植红豆45.52亩；5户实施养殖家禽900羽、养羊155只</t>
  </si>
  <si>
    <t>1.帮助11户贫困户实现户均增收0.4万元；2.贫困人口满意度98%以上；3.科技服务、技术指导和农业科技培训人员满意度98%以上</t>
  </si>
  <si>
    <t>1户实施养殖鸡2000羽；1户实施养殖肉狗25只</t>
  </si>
  <si>
    <t>1.帮助2户贫困户实现户均增收0.37万元；2.贫困人口满意度98%以上；3.科技服务、技术指导和农业科技培训人员满意度98%以上</t>
  </si>
  <si>
    <t>2户贫困户种植红小豆、花生等农作物10亩；6户实施养殖肉牛、羊、猪等90头/只；</t>
  </si>
  <si>
    <t>1.帮助8户贫困户实现户均增收0.42万元；2.贫困人口满意度98%以上；3.科技服务、技术指导和农业科技培训人员满意度98%以上</t>
  </si>
  <si>
    <t>3户贫困户种植大棚、露地蔬菜等农作物14.5亩；6户实施养殖肉牛、鸽子、鸡等8头/600只</t>
  </si>
  <si>
    <t>1.帮助9户贫困户实现户均增收0.5万元；2.贫困人口满意度98%以上；3.科技服务、技术指导和农业科技培训人员满意度98%以上</t>
  </si>
  <si>
    <t>3户贫困户实施养殖牛/鹅等1550只/头/羽；2户贫困户实施养殖养殖鱼/螃蟹25亩。</t>
  </si>
  <si>
    <t>15户贫困户种植西瓜、红小豆等农作物100亩；8户实施养殖肉牛、羊、鸡等500头/只/羽</t>
  </si>
  <si>
    <t>1.增加贫困人口收入（总收入）16万元；2.贫困人口满意度98%以上；3.科技服务、技术指导和农业科技培训人员满意度98%以上</t>
  </si>
  <si>
    <t>14户贫困户种植西瓜、红小豆、蔬菜等农作物60亩；14户实施养殖肉牛、羊、鸡等500头/只/羽</t>
  </si>
  <si>
    <t>府台村等2个村</t>
  </si>
  <si>
    <t>带动18户贫困户参股新型经营主体</t>
  </si>
  <si>
    <t>1.增加贫困人口收入（总收入）0.72万元；2.贫困人口满意度98%以上；3.农业经营主体满意度98%以上</t>
  </si>
  <si>
    <t>该项目经广泛征求群众意见，由村两委，村民代表大会研究确定，利用自有要素入股新型农业经营主体，增加不具备发展特色种养条件的18户贫困户家庭收入</t>
  </si>
  <si>
    <t>8户贫困户种植西瓜、蔬菜等农作物40亩；2户实施养殖羊30只</t>
  </si>
  <si>
    <t>8户贫困户种植红小豆82亩；一户养羊20只；7户种植西瓜62.7亩。合计144.7亩。</t>
  </si>
  <si>
    <t>新建</t>
  </si>
  <si>
    <t>产业扶贫项目扶贫资金20万元入股相关农业企业发展产业。</t>
  </si>
  <si>
    <t>该项目经广泛征求群众意见，由村两委，村民代表大会研究确定，通过务工、分红等方式增加2户贫困户家庭收入</t>
  </si>
  <si>
    <t>13户贫困户种植红小豆、绿豆西瓜等农作物60亩；5户实施养殖肉牛、羊、猪、马等80头/只；</t>
  </si>
  <si>
    <t>12户种植西瓜100亩、2户种植花生20亩、3户种植小豆20亩等农作物140亩；5户实施养殖牛、羊、肉鸽等500头/只/羽；</t>
  </si>
  <si>
    <t>1.增加贫困人口收入（总收入）13万元；2.贫困人口满意度98%以上；3.科技服务、技术指导和农业科技培训人员满意度98%以上</t>
  </si>
  <si>
    <t>9户种植红小豆80亩</t>
  </si>
  <si>
    <t>267户贫困户种植花生等农作物1900亩；62户实施养殖肉牛、羊、鸡等8293头/只/羽等项目；2户贫困户实施炸油条、炸馓子等农产品加工补助项目</t>
  </si>
  <si>
    <t>1.增加贫困人口收入（总收入）18万元；2.贫困人口满意度98%以上；3.科技服务、技术指导和农业科技培训人员满意度98%以上</t>
  </si>
  <si>
    <t>该项目经广泛征求群众意见，由村两委，村民代表大会研究确定，通过特色种养奖补政策，调动331户贫困户农业生产积极性，提高农业技能素质，促进增收</t>
  </si>
  <si>
    <t>到村扶贫厂房建设</t>
  </si>
  <si>
    <t>卢圩老学校新建800平方扶贫厂房</t>
  </si>
  <si>
    <t>该项目经广泛征求群众意见，由村两委，村民代表大会研究确定，通过获得分红金增加43户贫困户家庭收入</t>
  </si>
  <si>
    <t>在三庄村养殖区流转土地2亩，建钢结构养殖大棚600㎡，</t>
  </si>
  <si>
    <t>该项目经广泛征求群众意见，由村两委，村民代表大会研究确定，通过获得分红金增加101户贫困户家庭收入</t>
  </si>
  <si>
    <t>联合建设生产加工基地项目</t>
  </si>
  <si>
    <t>利用西杨村紧靠国道344废弃砖窑场地，建设生产加工基地</t>
  </si>
  <si>
    <t>该项目经广泛征求群众意见，由村两委，村民代表大会研究确定，通过获得分红金增加65户贫困户家庭收入</t>
  </si>
  <si>
    <t>武圩村</t>
  </si>
  <si>
    <t>中药材种植基地50亩</t>
  </si>
  <si>
    <t>该项目经广泛征求群众意见，由村两委，村民代表大会研究确定，通过获得分红金增加71户贫困户家庭收入</t>
  </si>
  <si>
    <t>肉鸽养殖厂1个</t>
  </si>
  <si>
    <t>到村种植瓜蒌</t>
  </si>
  <si>
    <t>续建种植瓜蒌支架及土地整理</t>
  </si>
  <si>
    <t>该项目经广泛征求群众意见，由村两委，村民代表大会研究确定，通过务工增加3户贫困户家庭收入</t>
  </si>
  <si>
    <t>该项目经广泛征求群众意见，由村两委，村民代表大会研究确定，通过获得分红金增加61户贫困户家庭收入</t>
  </si>
  <si>
    <t>该项目经广泛征求群众意见，由村两委，村民代表大会研究确定，通过获得分红金增加78户贫困户家庭收入</t>
  </si>
  <si>
    <t>到村秸秆储存厂房</t>
  </si>
  <si>
    <t>1.增加村集体经济收入1.5万元；2.项目验收率100%；3.实现贫困人口满意度98%以上</t>
  </si>
  <si>
    <t>1户种植大棚蔬菜2.5亩，4户种植优质红小豆13.5亩</t>
  </si>
  <si>
    <t>1.增加贫困人口收入（总收入）0.23万元；2.贫困人口满意度98%以上；3.科技服务、技术指导和农业科技培训人员满意度98%以上</t>
  </si>
  <si>
    <t>东元村等10个村</t>
  </si>
  <si>
    <t>带动137户贫困户参股新型经营主体</t>
  </si>
  <si>
    <t>1.增加贫困人口收入（总收入）5.48万元；2.贫困人口满意度98%以上；3.农业经营主体满意度98%以上</t>
  </si>
  <si>
    <t>该项目经广泛征求群众意见，由村两委，村民代表大会研究确定，利用自有要素入股新型农业经营主体，增加不具备发展特色种养条件的137户贫困户家庭收入</t>
  </si>
  <si>
    <t>扩大建设仓储厂房1000㎡</t>
  </si>
  <si>
    <t>该项目经广泛征求群众意见，由村两委，村民代表大会研究确定，通过务工、分红等方式增加3户贫困户家庭收入</t>
  </si>
  <si>
    <t>用于入股农业经营主体，</t>
  </si>
  <si>
    <t>11户种植红小豆及西瓜60亩，2户养殖猪25头，1户养殖鹅2000只,1户开办农家乐。</t>
  </si>
  <si>
    <t>18户种植西瓜、花生、红小豆等农作物120亩</t>
  </si>
  <si>
    <t>1.增加贫困人口收入（总收入）2.16万元；2.贫困人口满意度98%以上；3.科技服务、技术指导和农业科技培训人员满意度98%以上</t>
  </si>
  <si>
    <t>20户贫困户共种植西瓜50亩、芝麻20亩、红小豆和绿豆26、蔬菜17、露天蔬菜6亩，花生12亩、共计125亩特色种植</t>
  </si>
  <si>
    <t>2户养殖牛15头、3户养殖鸡100只、2户养殖羊100只，共215头/只/羽</t>
  </si>
  <si>
    <t>该项目经广泛征求群众意见，由村两委，村民代表大会研究确定，通过特色种养奖补政策，调动7户贫困户农业生产积极性，提高技能素质，促进增收</t>
  </si>
  <si>
    <t>16户贫困户种植红小豆，西瓜等农作物70亩；6户实施养殖肉牛、猪等160头/只/羽</t>
  </si>
  <si>
    <t>1.增加贫困人口收入（总收入）16.5万元；2.贫困人口满意度98%以上；3.科技服务、技术指导和农业科技培训人员满意度98%以上</t>
  </si>
  <si>
    <t>该项目经广泛征求群众意见，由村两委，村民代表大会研究确定，通过特色种养奖补政策，调动22户贫困户农业生产积极性，提高技能素质，促进增收</t>
  </si>
  <si>
    <t>1.增加贫困人口收入（总收入）1.4万元；2.贫困人口满意度98%以上；3.科技服务、技术指导和农业科技培训人员满意度98%以上</t>
  </si>
  <si>
    <t>4户贫困户种植西瓜、红小豆等农作物26亩；13户实施养殖牛、羊、鹅等56头/2500羽；</t>
  </si>
  <si>
    <t>1.增加贫困人口收入（总收入）13.6万元；2.贫困人口满意度98%以上；3.科技服务、技术指导和农业科技培训人员满意度98%以上</t>
  </si>
  <si>
    <t>该项目经广泛征求群众意见，由村两委，村民代表大会研究确定，通过特色种养奖补政策，调动17户贫困户农业生产积极性，提高技能素质，促进增收</t>
  </si>
  <si>
    <t>5户贫困户种植红小豆，西瓜等农作物20亩；3户实施养殖牛、鸡等420头/羽</t>
  </si>
  <si>
    <t>该项目经广泛征求群众意见，由村两委，村民代表大会研究确定，通过特色种养奖补政策，调动8户贫困户农业生产积极性，提高技能素质，促进增收</t>
  </si>
  <si>
    <t>1户种植露天蔬菜2.75亩、4户种植大棚蔬菜8.99亩，3户种植优质红小豆11.25、水产养殖6亩。</t>
  </si>
  <si>
    <t>1户养殖山羊8只</t>
  </si>
  <si>
    <t>该项目经广泛征求群众意见，由村两委，村民代表大会研究确定，通过特色种养奖补政策，调动1户贫困户农业生产积极性，提高技能素质，促进增收</t>
  </si>
  <si>
    <t>入股五河县顺鹏有限公司</t>
  </si>
  <si>
    <t>该项目经广泛征求群众意见，由村两委，村民代表大会研究确定，通过务工、获得分红金等方式增加81户贫困户家庭收入</t>
  </si>
  <si>
    <t>6户种植花生50亩</t>
  </si>
  <si>
    <t>该项目经广泛征求群众意见，由村两委，村民代表大会研究确定，通过特色种养奖补政策，调动6户贫困户农业生产积极性，提高技能素质，促进增收</t>
  </si>
  <si>
    <t>8户鸡养殖4000只，鹅养殖500只，肉鸽养殖5000对，育肥羊养殖60只</t>
  </si>
  <si>
    <t>入股五河县顺鹏有限公司和五河县申集镇绿源蘑菇种植合作社</t>
  </si>
  <si>
    <t>1.增加村集体经济收入7.2万元；2.项目验收率100%；3.实现贫困人口满意度98%以上</t>
  </si>
  <si>
    <t>该项目经广泛征求群众意见，由村两委，村民代表大会研究确定，通过务工、分红等方式增加88户贫困户家庭收入</t>
  </si>
  <si>
    <t>该项目经广泛征求群众意见，由村两委，村民代表大会研究确定，通过特色种养奖补政策，调动16户贫困户农业生产积极性，提高技能素质，促进增收</t>
  </si>
  <si>
    <t>5户养羊20只，肉鸽600对，牛5头，猪20头</t>
  </si>
  <si>
    <t>该项目经广泛征求群众意见，由村两委，村民代表大会研究确定，通过特色种养奖补政策，调动5户贫困户农业生产积极性，提高技能素质，促进增收</t>
  </si>
  <si>
    <t>3户养羊20只，肉鸽600对、12户花生75亩</t>
  </si>
  <si>
    <t>该项目经广泛征求群众意见，由村两委，村民代表大会研究确定，通过特色种养奖补政策，调动15户贫困户农业生产积极性，提高技能素质，促进增收</t>
  </si>
  <si>
    <t>1户养殖牛6头，鸡100只，</t>
  </si>
  <si>
    <t>1.增加贫困人口收入（总收入）1.2万元；2.贫困人口满意度98%以上；3.科技服务、技术指导和农业科技培训人员满意度98%以上</t>
  </si>
  <si>
    <t>该项目经广泛征求群众意见，由村两委，村民代表大会研究确定，通过特色种养奖补政策，调动3户贫困户农业生产积极性，提高技能素质，促进增收</t>
  </si>
  <si>
    <t>2户贫困户种植萝卜、白菜等农作物10亩；10户实施养殖牛、羊、鸡等；等农产品加工补助项目</t>
  </si>
  <si>
    <t>该项目经广泛征求群众意见，由村两委，村民代表大会研究确定，通过特色种养奖补政策，调动12户贫困户农业生产积极性，提高技能素质，促进增收</t>
  </si>
  <si>
    <t>1.增加贫困人口收入（总收入）0.3万元；2.贫困人口满意度98%以上；3.科技服务、技术指导和农业科技培训人员满意度98%以上</t>
  </si>
  <si>
    <t>该项目经广泛征求群众意见，由村两委，村民代表大会研究确定，通过务工及水产养殖销售等方式增加106户贫困户家庭收入</t>
  </si>
  <si>
    <t>该项目经广泛征求群众意见，由村两委，村民代表大会研究确定，通过特色种养奖补政策，调动70户贫困户农业生产积极性，提高技能素质，促进增收</t>
  </si>
  <si>
    <t>到村特色种养项目</t>
  </si>
  <si>
    <t>种养殖藕虾50亩</t>
  </si>
  <si>
    <t>该项目经广泛征求群众意见，由村两委，村民代表大会研究确定，通过务工及养殖销售等方式增加54户贫困户家庭收入</t>
  </si>
  <si>
    <t>该项目经广泛征求群众意见，由村两委，村民代表大会研究确定，通过获得分红金增加54户贫困户家庭收入</t>
  </si>
  <si>
    <t>稻田养殖小龙虾养殖80亩</t>
  </si>
  <si>
    <t>该项目经广泛征求群众意见，由村两委，村民代表大会研究确定，通过务工及养殖销售等方式增加41户贫困户家庭收入</t>
  </si>
  <si>
    <t>村集体农科队地稻虾养殖基地扩大至20亩</t>
  </si>
  <si>
    <t>该项目经广泛征求群众意见，由村两委，村民代表大会研究确定，通过务工、分红等方式增加49户贫困户家庭收入</t>
  </si>
  <si>
    <t>到村饲料加工及销售</t>
  </si>
  <si>
    <t>扩大与五河县前锦养殖专业合作社合作经营，年生产饲料1000吨，年销售额300万元</t>
  </si>
  <si>
    <t>该项目经广泛征求群众意见，由村两委，村民代表大会研究确定，通过获得分红等方式增加49户贫困户家庭收入</t>
  </si>
  <si>
    <t>荣渡村扩大种植品种辣椒、大蒜预计2000亩，与合作社合作</t>
  </si>
  <si>
    <t>该项目经广泛征求群众意见，由村两委，村民代表大会研究确定，通过务工、分红等方式增加48户贫困户家庭收入</t>
  </si>
  <si>
    <t>种植品种辣椒300亩</t>
  </si>
  <si>
    <t>该项目经广泛征求群众意见，由村两委，村民代表大会研究确定，通过务工、分红等方式增加123户贫困户家庭收入</t>
  </si>
  <si>
    <t>扩建瓜蒌种植</t>
  </si>
  <si>
    <t>该项目经广泛征求群众意见，由村两委，村民代表大会研究确定，通过务工、分红等方式增加82户贫困户家庭收入</t>
  </si>
  <si>
    <t>扩大稻虾养殖150亩</t>
  </si>
  <si>
    <t>该项目经广泛征求群众意见，由村两委，村民代表大会研究确定，通过务工、分红等方式增加97户贫困户家庭收入</t>
  </si>
  <si>
    <t>白墩村等19个村</t>
  </si>
  <si>
    <t>帮助102户贫困户实现现金入股项目到合家欢合作社、润湖农业有限公司、前锦养殖专业合作社等；帮助30户贫困户进行土地入股。</t>
  </si>
  <si>
    <t>1.增加贫困人口收入（总收入）5.28万元；2.贫困人口满意度98%以上；3.农业经营主体满意度98%以上</t>
  </si>
  <si>
    <t>该项目经广泛征求群众意见，由村两委，村民代表大会研究确定，利用自有要素入股新型农业经营主体，增加不具备发展特色种养条件的132户贫困户家庭收入</t>
  </si>
  <si>
    <t>全镇19个行政村</t>
  </si>
  <si>
    <t>帮助全镇200户贫困户发展特色种养业，集中种植露天蔬菜、花生、红小豆、芝麻、大棚蔬菜、中成药等；养殖猪、牛、羊、家禽等；水产养殖鱼虾蟹等；帮助400户贫困户发展辣椒种植2000亩</t>
  </si>
  <si>
    <t>1.增加贫困人口收入（总收入）144万元；2.贫困人口满意度98%以上；3.科技服务、技术指导和农业科技培训人员满意度98%以上</t>
  </si>
  <si>
    <t>该项目经广泛征求群众意见，由村两委，村民代表大会研究确定，通过特色种养奖补政策，调动约600户贫困户农业生产积极性，提高技能素质，促进增收</t>
  </si>
  <si>
    <t>安淮村等14个</t>
  </si>
  <si>
    <t>带动194户贫困户参股新型经营主体</t>
  </si>
  <si>
    <t>1.增加贫困人口收入（总收入）7.76万元；2.贫困人口满意度98%以上；3.农业经营主体满意度98%以上</t>
  </si>
  <si>
    <t>该项目经广泛征求群众意见，由村两委，村民代表大会研究确定，利用自有要素入股新型农业经营主体，增加不具备发展特色种养条件的194户贫困户家庭收入</t>
  </si>
  <si>
    <t>安淮村等18个</t>
  </si>
  <si>
    <t>284户贫困户种植西瓜、蔬菜等农作物600亩；125户实施养殖肉牛、羊、鸡等5000头/只/羽等项目；</t>
  </si>
  <si>
    <t>该项目经广泛征求群众意见，由村两委，村民代表大会研究确定，通过特色种养奖补政策，调动409户贫困户农业生产积极性，提高技能素质，促进增收</t>
  </si>
  <si>
    <t>到村草坪基地</t>
  </si>
  <si>
    <t>建设草坪基地50亩</t>
  </si>
  <si>
    <t>该项目经广泛征求群众意见，由村两委，村民代表大会研究确定，通过务工等方式增加3户贫困户家庭收入</t>
  </si>
  <si>
    <t>入股家庭农场，用于发展种养殖业，合同期两年，年收益不低于8%。</t>
  </si>
  <si>
    <t>该项目经广泛征求群众意见，由村两委，村民代表大会研究确定，通过获得分红金等方式增加50户贫困户家庭收入</t>
  </si>
  <si>
    <t>参股家庭农场扶贫项目，年收益不低于入股资金的8%，以增加村集体收入。</t>
  </si>
  <si>
    <t>该项目经广泛征求群众意见，由村两委，村民代表大会研究确定，通过获得分红金等方式增加80户贫困户家庭收入</t>
  </si>
  <si>
    <t>凌欧村</t>
  </si>
  <si>
    <t>新建厂房</t>
  </si>
  <si>
    <t>该项目经广泛征求群众意见，由村两委，村民代表大会研究确定，通过获得分红等方式增加108户贫困户家庭收入</t>
  </si>
  <si>
    <t>到村新建箬竹项目</t>
  </si>
  <si>
    <t>发展箬竹种植500亩</t>
  </si>
  <si>
    <t>屈台村</t>
  </si>
  <si>
    <t>参股合作社，年保底分红不低于8%</t>
  </si>
  <si>
    <t>该项目经广泛征求群众意见，由村两委，村民代表大会研究确定，通过获得分红等方式增加74户贫困户家庭收入</t>
  </si>
  <si>
    <t>7户贫困户发展特色种养</t>
  </si>
  <si>
    <t>1.增加贫困人口收入约2万元；2.贫困人口满意度98%以上；3.科技服务、技术指导和农业科技培训人员满意度98%以上</t>
  </si>
  <si>
    <t>带动68户贫困户参股新型经营主体</t>
  </si>
  <si>
    <t>1.增加贫困人口收入（总收入）2.72万元；2.贫困人口满意度98%以上；3.农业经营主体满意度98%以上</t>
  </si>
  <si>
    <t>该项目经广泛征求群众意见，由村两委，村民代表大会研究确定，利用自有要素入股新型农业经营主体，增加不具备发展特色种养条件的68户贫困户家庭收入</t>
  </si>
  <si>
    <t>利用财政资金入股新型经营主体</t>
  </si>
  <si>
    <t>该项目经广泛征求群众意见，由村两委，村民代表大会研究确定，通过务工、分红等方式增加45户贫困户家庭收入</t>
  </si>
  <si>
    <t>该项目经广泛征求群众意见，由村两委，村民代表大会研究确定，通过务工、分红等方式增加57户贫困户家庭收入</t>
  </si>
  <si>
    <t>该项目经广泛征求群众意见，由村两委，村民代表大会研究确定，通过务工、分红等方式增加54户贫困户家庭收入</t>
  </si>
  <si>
    <t>该项目经广泛征求群众意见，由村两委，村民代表大会研究确定，通过务工、分红等方式增加25户贫困户家庭收入</t>
  </si>
  <si>
    <t>该项目经广泛征求群众意见，由村两委，村民代表大会研究确定，通过务工、分红金等方式增加57户贫困户家庭收入</t>
  </si>
  <si>
    <t>资金入股，年分红不低于7%</t>
  </si>
  <si>
    <t>该项目经广泛征求群众意见，由村两委，村民代表大会研究确定，通过务工、分红金等方式增加77户贫困户家庭收入</t>
  </si>
  <si>
    <t>该项目经广泛征求群众意见，由村两委，村民代表大会研究确定，通过务工、分红等方式增加77户贫困户家庭收入</t>
  </si>
  <si>
    <t>入股新型农业经营主体获得收益</t>
  </si>
  <si>
    <t>1.增加村集体经济收入1.8万元；2.项目验收率100%；3.实现贫困人口满意度98%以上</t>
  </si>
  <si>
    <t>该项目经广泛征求群众意见，由村两委，村民代表大会研究确定，通过务工、分红等方式增加67户贫困户家庭收入</t>
  </si>
  <si>
    <t>该项目经广泛征求群众意见，由村两委，村民代表大会研究确定，通过务工、分红等方式增加43户贫困户家庭收入</t>
  </si>
  <si>
    <t>该项目经广泛征求群众意见，由村两委，村民代表大会研究确定，通过务工、分红等方式增加85户贫困户家庭收入</t>
  </si>
  <si>
    <t>14户贫困户种植西瓜、蔬菜等农作物74.5亩；128户实施养殖肉牛、羊、鸡等11430头/只/羽等项目；12户贫困户实施炸油条、炸馓子等农产品加工补助项目；1户贫困户种植草药等5亩；17户贫困户实施稻渔综合养殖235亩</t>
  </si>
  <si>
    <t>1.增加贫困人口收入（总收入）34.4万元；2.贫困人口满意度98%以上；3.科技服务、技术指导和农业科技培训人员满意度98%以上</t>
  </si>
  <si>
    <t>10户贫困户养牛60头、2户贫困户养羊40只、1户养鸽子200羽</t>
  </si>
  <si>
    <t>该项目经广泛征求群众意见，由村两委，村民代表大会研究确定，通过特色种养奖补政策，调动13户贫困户农业生产积极性，提高技能素质，促进增收</t>
  </si>
  <si>
    <t>红豆等农作物约50亩，</t>
  </si>
  <si>
    <t>该项目经广泛征求群众意见，由村两委，村民代表大会研究确定，通过务工、分红等方式增加20户贫困户家庭收入</t>
  </si>
  <si>
    <t>赤龙村等5个村</t>
  </si>
  <si>
    <t>花生、芝麻、蔬菜、西瓜、红小豆等农作物约20亩</t>
  </si>
  <si>
    <t>1.增加贫困人口收入（总收入）1.9万元；2.贫困人口满意度98%以上；3.科技服务、技术指导和农业科技培训人员满意度98%以上</t>
  </si>
  <si>
    <t>该项目经广泛征求群众意见，由村两委，村民代表大会研究确定，通过特色种养奖补政策，调动10户贫困户农业生产积极性，提高技能素质，促进增收</t>
  </si>
  <si>
    <t>2户贫困户养牛19头、4户贫困户养猪320头、3户贫困户养羊68只、1户贫困户养鸡1200只、1户贫困户养鹅1000只。</t>
  </si>
  <si>
    <t>1.增加贫困人口收入（总收入）3.3万元；2.贫困人口满意度98%以上；3.科技服务、技术指导和农业科技培训人员满意度98%以上</t>
  </si>
  <si>
    <t>该项目经广泛征求群众意见，由村两委，村民代表大会研究确定，通过特色种养奖补政策，调动11户贫困户农业生产积极性，提高技能素质，促进增收</t>
  </si>
  <si>
    <t>到村产业类</t>
  </si>
  <si>
    <t>利用村芦苇塘，建成
60亩龙虾养殖基地。</t>
  </si>
  <si>
    <t>花生、芝麻、蔬菜、西瓜、红小豆等农作物约35亩。</t>
  </si>
  <si>
    <t>2户贫困户养牛12头、1户贫困户养鸡300只。</t>
  </si>
  <si>
    <t>4户贫困户养殖牛11头、6户贫困户母羊27头,育肥羊63头、4户养母猪9头，育肥猪78头、8户养殖草鸡5800只，1户养殖鹅1500只，2户养殖草鱼34.2亩。1户炸油条</t>
  </si>
  <si>
    <t>该项目经广泛征求群众意见，由村两委，村民代表大会研究确定，通过特色种养奖补政策，调动26户贫困户农业生产积极性，提高技能素质，促进增收</t>
  </si>
  <si>
    <t>红小豆14亩、花生10亩</t>
  </si>
  <si>
    <t>1.增加贫困人口收入（总收入）0.5万元；2.贫困人口满意度98%以上；3.科技服务、技术指导和农业科技培训人员满意度98%以上</t>
  </si>
  <si>
    <t>到村食用菌大棚</t>
  </si>
  <si>
    <t>该项目经广泛征求群众意见，由村两委，村民代表大会研究确定，通过务工等方式增加8户贫困户家庭收入</t>
  </si>
  <si>
    <t>投入资金与郭氏米业有限公司合作分红，年收益8%。</t>
  </si>
  <si>
    <t>投资建设800平方米厂房及附属设施设备</t>
  </si>
  <si>
    <t>2户贫困户种植15亩以上大棚蔬菜</t>
  </si>
  <si>
    <t>该项目经广泛征求群众意见，由村两委，村民代表大会研究确定，通过特色种养奖补政策，调动2户贫困户农业生产积极性，提高技能素质，促进增收</t>
  </si>
  <si>
    <t>1户贫困户养殖生猪常年存栏15头以上、2户贫困户肉羊养殖常年存栏9只以上、2户贫困户蛋禽养殖常年存栏200羽以上、2户贫困户肉禽养殖常年存栏200羽以上，人均年收入1500元以上</t>
  </si>
  <si>
    <t>1.增加贫困人口收入（总收入）2.1万元；2.贫困人口满意度98%以上；3.科技服务、技术指导和农业科技培训人员满意度98%以上</t>
  </si>
  <si>
    <t>3户贫困户精养鱼塘3亩以上</t>
  </si>
  <si>
    <t>1.增加贫困人口收入（总收入）0.9万元；2.贫困人口满意度98%以上；3.科技服务、技术指导和农业科技培训人员满意度98%以上</t>
  </si>
  <si>
    <t>2户贫困户人均种植花生1.5亩、红小豆2亩、西瓜1.5亩。</t>
  </si>
  <si>
    <t>4户贫困户苗木花卉人均栽培0.8亩以上苗木花卉</t>
  </si>
  <si>
    <t>该项目经广泛征求群众意见，由村两委，村民代表大会研究确定，通过特色种养奖补政策，调动4户贫困户农业生产积极性，提高技能素质，促进增收</t>
  </si>
  <si>
    <t>到村产业水产家禽养殖</t>
  </si>
  <si>
    <t>水产、家禽养殖12000只左右，位于取土塘，占地面积约150亩</t>
  </si>
  <si>
    <t>1户贫困户养殖母牛6头、1户贫困户养殖育肥猪、母猪8头、3户贫困户养鸡2000只。</t>
  </si>
  <si>
    <t>18户种植花生、芝麻、蔬菜、西瓜等农作物约30亩。</t>
  </si>
  <si>
    <t>1.增加贫困人口收入（总收入）2.7万元；2.贫困人口满意度98%以上；3.科技服务、技术指导和农业科技培训人员满意度98%以上</t>
  </si>
  <si>
    <t>该项目经广泛征求群众意见，由村两委，村民代表大会研究确定，通过特色种养奖补政策，调动18户贫困户农业生产积极性，提高技能素质，促进增收</t>
  </si>
  <si>
    <t>2户贫困户发展农副产品加工、2户贫困户母猪25头肥猪52头、1户贫困户养鸡400只，1户养殖羊15头</t>
  </si>
  <si>
    <t>1.增加贫困人口收入（总收入）1.8万元；2.贫困人口满意度98%以上；3.科技服务、技术指导和农业科技培训人员满意度98%以上</t>
  </si>
  <si>
    <t>许场村</t>
  </si>
  <si>
    <t>2户种植豌豆红豆地等农作物约60亩。</t>
  </si>
  <si>
    <t>4户贫困户养牛32头、2户贫困户养猪23头、1户贫困户养羊8只、1户贫困户养鸡350只、3户贫困户鱼塘24亩。</t>
  </si>
  <si>
    <t>1.增加贫困人口收入（总收入）0.33万元；2.贫困人口满意度98%以上；3.科技服务、技术指导和农业科技培训人员满意度98%以上</t>
  </si>
  <si>
    <t>花生、芝麻、蔬菜、毛豆等农作物约25亩。</t>
  </si>
  <si>
    <t>2户贫困户养牛2头以上、3户贫困户养猪30头、5户贫困户养羊70只、4户贫困户养鸡2000只。</t>
  </si>
  <si>
    <t>1.增加贫困人口收入（总收入）4.2万元；2.贫困人口满意度98%以上；3.科技服务、技术指导和农业科技培训人员满意度98%以上</t>
  </si>
  <si>
    <t>该项目经广泛征求群众意见，由村两委，村民代表大会研究确定，通过特色种养奖补政策，调动14户贫困户农业生产积极性，提高技能素质，促进增收</t>
  </si>
  <si>
    <t>9户，鸡、牛、羊、稻虾混养</t>
  </si>
  <si>
    <t>该项目经广泛征求群众意见，由村两委，村民代表大会研究确定，通过特色种养奖补政策，调动9户贫困户农业生产积极性，提高技能素质，促进增收</t>
  </si>
  <si>
    <t>红小豆、花生、芝麻、蔬菜、西瓜等农作物约15亩</t>
  </si>
  <si>
    <t>16户贫困户种植花生、红小豆等农作物120亩；8户实施养殖肉牛、猪、羊、鸡、鹅等500头/20只/6000羽</t>
  </si>
  <si>
    <t>该项目经广泛征求群众意见，由村两委，村民代表大会研究确定，通过特色种养奖补政策，调动24户贫困户农业生产积极性，提高技能素质，促进增收</t>
  </si>
  <si>
    <t>带动83户贫困户参股新型经营主体</t>
  </si>
  <si>
    <t>1.增加贫困人口收入（总收入）3.32万元；2.贫困人口满意度98%以上；3.农业经营主体满意度98%以上</t>
  </si>
  <si>
    <t>该项目经广泛征求群众意见，由村两委，村民代表大会研究确定，利用自有要素入股新型农业经营主体，增加不具备发展特色种养条件的83户贫困户家庭收入</t>
  </si>
  <si>
    <t>建设面积1800平米，投资120万元</t>
  </si>
  <si>
    <t>该项目经广泛征求群众意见，由村两委，村民代表大会研究确定，通过务工、分红等方式增加4户贫困户家庭收入</t>
  </si>
  <si>
    <t>与五河县武桥镇合作社合作，投资20万</t>
  </si>
  <si>
    <t>该项目经广泛征求群众意见，由村两委，村民代表大会研究确定，通过务工、分红金等方式增加49户贫困户家庭收入</t>
  </si>
  <si>
    <t>15户贫困户种植花生、红小豆等农作物80亩；5户实施养殖鸡.鹅35000只、；1户养猪20头。</t>
  </si>
  <si>
    <t>1.增加贫困人口收入（总收入）12.88万元；2.贫困人口满意度98%以上；3.科技服务、技术指导和农业科技培训人员满意度98%以上</t>
  </si>
  <si>
    <t>该项目经广泛征求群众意见，由村两委，村民代表大会研究确定，通过特色种养奖补政策，调动28户贫困户农业生产积极性，提高技能素质，促进增收</t>
  </si>
  <si>
    <t>1户种植蔬菜大棚4.5亩；1户种植西瓜4.5亩；7户种植花生42亩；2户养殖鹅5000只；3户养殖肥羊38只；3户养殖牛13只</t>
  </si>
  <si>
    <t>1.增加贫困人口收入（总收入）6.46万元；2.贫困人口满意度98%以上；3.科技服务、技术指导和农业科技培训人员满意度98%以上</t>
  </si>
  <si>
    <t>8户贫困户种植花生，共计36亩；5户养殖肥牛8头</t>
  </si>
  <si>
    <t>1.增加贫困人口收入（总收入）5.2万元；2.贫困人口满意度98%以上；3.科技服务、技术指导和农业科技培训人员满意度98%以上</t>
  </si>
  <si>
    <t>18户贫困户种植花生、红小豆等农作物40亩；11户贫困户实施养殖肉鸡1800只、鸽1700羽、羊8只、猪16头；</t>
  </si>
  <si>
    <t>该项目经广泛征求群众意见，由村两委，村民代表大会研究确定，通过特色种养奖补政策，调动27户贫困户农业生产积极性，提高技能素质，促进增收</t>
  </si>
  <si>
    <t>18户贫困户种植花生，西瓜等农作物60亩：2户贫困户实施养猪30头，2户实施养羊40只，2户实施稻渔种养20亩。</t>
  </si>
  <si>
    <t>1.增加贫困人口收入（总收入）8.97万元；2.贫困人口满意度98%以上；3.科技服务、技术指导和农业科技培训人员满意度98%以上</t>
  </si>
  <si>
    <t>该项目经广泛征求群众意见，由村两委，村民代表大会研究确定，通过特色种养奖补政策，调动23户贫困户农业生产积极性，提高技能素质，促进增收</t>
  </si>
  <si>
    <t>20户贫困户种植花生、红小豆等农作物75亩；5户实施养殖肉牛23头、；3户贫困户实施水产养殖43亩。1户养猪55头。</t>
  </si>
  <si>
    <t>1.增加贫困人口收入（总收入）11.2万元；2.贫困人口满意度98%以上；3.科技服务、技术指导和农业科技培训人员满意度98%以上</t>
  </si>
  <si>
    <t>建设扶贫厂房，</t>
  </si>
  <si>
    <t>该项目经广泛征求群众意见，由村两委，村民代表大会研究确定，通过务工、分红等方式增加5户贫困户家庭收入</t>
  </si>
  <si>
    <t>与五河县武桥镇合作社合作，</t>
  </si>
  <si>
    <t>该项目经广泛征求群众意见，由村两委，村民代表大会研究确定，通过获得分红金等方式增加12户贫困户家庭收入</t>
  </si>
  <si>
    <t>种植花生30户280亩.红豆10户20亩.药材5户30亩,设施大棚15亩.蔬菜10亩.共355亩.10户特色养殖母猪20头，育肥猪300头，共320头；6户养殖母牛12头，育肥牛18头，共40头；10养殖母羊26头，育肥羊30头，共56头；3户种养殖共416头；一户养鹅3000只。</t>
  </si>
  <si>
    <t>1.增加贫困人口收入（总收入）40万元；2.贫困人口满意度98%以上；3.科技服务、技术指导和农业科技培训人员满意度98%以上</t>
  </si>
  <si>
    <t>该项目经广泛征求群众意见，由村两委，村民代表大会研究确定，通过特色种养奖补政策，调动约50户贫困户农业生产积极性，提高技能素质，促进增收</t>
  </si>
  <si>
    <t>种植花生18户50亩.1户特色养殖母猪5头，育肥猪20头，共25头.1户养殖母牛1头，育肥牛3头，共4头.5户养羊30只</t>
  </si>
  <si>
    <t>20户贫困户种植花生、红小豆等农作物120亩；8户实施养殖</t>
  </si>
  <si>
    <t>115户贫困户种植花生、红小豆等农作物570亩；158户实施养殖肉牛、羊、鸡鸭鹅、鱼塘等9416头/只/羽/亩等项目；3户贫困户实施炸油条、炸馓子等农产品加工补助项目</t>
  </si>
  <si>
    <t>1.增加贫困户户均增收0.5万元；2.贫困人口满意度98%以上；3.科技服务、技术指导和农业科技培训人员满意度98%以上</t>
  </si>
  <si>
    <t>该项目经广泛征求群众意见，由村两委，村民代表大会研究确定，通过特色种养奖补政策，调动276户贫困户农业生产积极性，提高技能素质，促进增收</t>
  </si>
  <si>
    <t>陈巷村等12个村</t>
  </si>
  <si>
    <t>带动148户贫困户参股新型经营主体</t>
  </si>
  <si>
    <t>1.增加贫困人口收入（总收入）5.92万元；2.贫困人口满意度98%以上；3.农业经营主体满意度98%以上</t>
  </si>
  <si>
    <t>该项目经广泛征求群众意见，由村两委，村民代表大会研究确定，利用自有要素入股新型农业经营主体，增加不具备发展特色种养条件的148户贫困户家庭收入</t>
  </si>
  <si>
    <t>入股合作社，发展产业</t>
  </si>
  <si>
    <t>该项目经广泛征求群众意见，由村两委，村民代表大会研究确定，通过务工、分红金等方式增加92户贫困户家庭收入</t>
  </si>
  <si>
    <t>该项目经广泛征求群众意见，由村两委，村民代表大会研究确定，通过务工、分红方式增加6户贫困户家庭收入</t>
  </si>
  <si>
    <t>该项目经广泛征求群众意见，由村两委，村民代表大会研究确定，通过务工或获得分红金等方式增加8户贫困户家庭收入</t>
  </si>
  <si>
    <t>蒋庄村等11个</t>
  </si>
  <si>
    <t>220户贫困户种植花生黑豆等农作物2000亩；150户实施养殖肉猪、牛、羊、鸡、水产品等80头/150头/500只/25000羽/250亩等项目；10户贫困户实施炸油条、炸馓子等农产品加工补助项目</t>
  </si>
  <si>
    <t>该项目经广泛征求群众意见，由村两委，村民代表大会研究确定，通过特色种养奖补政策，调动316户贫困户农业生产积极性，提高技能素质，促进增收</t>
  </si>
  <si>
    <t>带动80户贫困户参股新型经营主体</t>
  </si>
  <si>
    <t>1.增加贫困人口收入（总收入）3.2万元；2.贫困人口满意度98%以上；3.农业经营主体满意度98%以上</t>
  </si>
  <si>
    <t>该项目经广泛征求群众意见，由村两委，村民代表大会研究确定，利用自有要素入股新型农业经营主体，增加不具备发展特色种养条件的80户贫困户家庭收入</t>
  </si>
  <si>
    <t>建设厂房用于农副产品收购与销售一体</t>
  </si>
  <si>
    <t xml:space="preserve">到村养殖车间 </t>
  </si>
  <si>
    <t>建设养殖车间，转租给能人大户用于养殖牲畜</t>
  </si>
  <si>
    <t>该项目经广泛征求群众意见，由村两委，村民代表大会研究确定，通过务工、分红等方式增加7户贫困户家庭收入</t>
  </si>
  <si>
    <t>4户贫困户种植花生、蔬菜等农作物15亩；1户实施养殖羊20只。</t>
  </si>
  <si>
    <t>1户种植花生5亩，1户养羊18只，1户养羊52只，1户养鸡500只，1户养鸽子380只，1户养兔子500只，1户养羊27只。</t>
  </si>
  <si>
    <t>河口村等14个村</t>
  </si>
  <si>
    <t>带动167户贫困户参股新型经营主体</t>
  </si>
  <si>
    <t>1.增加贫困人口收入（总收入）6.68万元；2.贫困人口满意度98%以上；3.农业经营主体满意度98%以上</t>
  </si>
  <si>
    <t>该项目经广泛征求群众意见，由村两委，村民代表大会研究确定，利用自有要素入股新型农业经营主体，增加不具备发展特色种养条件的167户贫困户家庭收入</t>
  </si>
  <si>
    <t>2户蔬菜大棚11亩，3户种植花生10亩，1户养牛10头。</t>
  </si>
  <si>
    <t>1.增加贫困人口收入（总收入）11.4万元；2.贫困人口满意度98%以上；3.科技服务、技术指导和农业科技培训人员满意度98%以上</t>
  </si>
  <si>
    <t>该项目经广泛征求群众意见，由村两委，村民代表大会研究确定，通过特色种养奖补政策，调动19户贫困户农业生产积极性，提高技能素质，促进增收</t>
  </si>
  <si>
    <t>将财政资金20万投入到某企业，得到分红</t>
  </si>
  <si>
    <t>该项目经广泛征求群众意见，由村两委，村民代表大会研究确定，通过务工、分红等方式增加87户贫困户家庭收入</t>
  </si>
  <si>
    <t>2户贫困户种植花生等农作物13亩，7户实施养猪10、养牛11、养鸡1400羽、养虾共3亩，养螃蟹4亩。</t>
  </si>
  <si>
    <t>12户贫困户种植花生等农作物102亩；3户实施养殖猪60头、羊30只。</t>
  </si>
  <si>
    <t>8户贫困户种植花生、蔬菜等农作物45亩，2户养牛6头，1户养鱼（鱼塘）7亩。1户贫困户实施农产品加工</t>
  </si>
  <si>
    <t>1.增加贫困人口收入（总收入）22万元；2.贫困人口满意度98%以上；3.科技服务、技术指导和农业科技培训人员满意度98%以上</t>
  </si>
  <si>
    <t>将财政资金30万投入到某企业，得到分红。</t>
  </si>
  <si>
    <t>该项目经广泛征求群众意见，由村两委，村民代表大会研究确定，通过务工、分红等方式增加81户贫困户家庭收入</t>
  </si>
  <si>
    <t>到村厂房</t>
  </si>
  <si>
    <t>建设厂房，出租，增加村级收入。</t>
  </si>
  <si>
    <t>6户贫困户种植花生30亩，1户实施养殖肉牛5头、1户养羊20只。</t>
  </si>
  <si>
    <t>投入到某企业，得到分红。</t>
  </si>
  <si>
    <t>该项目经广泛征求群众意见，由村两委，村民代表大会研究确定，通过务工、分红等方式增加71户贫困户家庭收入</t>
  </si>
  <si>
    <t>建设厂房出租，增加村级收入。</t>
  </si>
  <si>
    <t>汤庄后塘10亩进行高效农业综合改造，打包出租，增加村级收入。</t>
  </si>
  <si>
    <t>32户贫困户种植花生等农作165亩，11户实施养鸡、鸭、鹅3200羽，1户养羊80只，1户养牛5头。</t>
  </si>
  <si>
    <t>该项目经广泛征求群众意见，由村两委，村民代表大会研究确定，通过特色种养奖补政策，调动45户贫困户农业生产积极性，提高技能素质，促进增收</t>
  </si>
  <si>
    <t>16户实施贫困户种植农作物花生126亩，1户养牛3头、1户养鸡1500只、2户养肉鸽1300羽、3户养鱼67亩。</t>
  </si>
  <si>
    <t>23户贫困户种植花生200亩；2户实施养殖鹅、羊等2000羽/40只。</t>
  </si>
  <si>
    <t>该项目经广泛征求群众意见，由村两委，村民代表大会研究确定，通过特色种养奖补政策，调动25户贫困户农业生产积极性，提高技能素质，促进增收</t>
  </si>
  <si>
    <t>该项目经广泛征求群众意见，由村两委，村民代表大会研究确定，通过务工、分红等方式增加62户贫困户家庭收入</t>
  </si>
  <si>
    <t>建设厂房，通过出租增加村集体经济收入。</t>
  </si>
  <si>
    <t>5户贫困户养猪牛羊60头，15户贫困户种花生75亩。</t>
  </si>
  <si>
    <t>该项目经广泛征求群众意见，由村两委，村民代表大会研究确定，通过特色种养奖补政策，调动20户贫困户农业生产积极性，提高技能素质，促进增收</t>
  </si>
  <si>
    <t>4户贫困户种植花生等农作物23亩；5户实施养殖猪54头、羊45只、养土鸡500只。</t>
  </si>
  <si>
    <t>1户种植花生3亩，1户种植花生4.5亩，1户种植花生13亩；1户贫困户养殖鱼10亩，1户养殖鱼12亩，养殖鱼塘，1户养殖40只羊，1户养殖11头牛，1户养殖虾3亩，鸡200只，1户养殖鹅500只，羊8只虾3亩。</t>
  </si>
  <si>
    <t>张巷村、赵庄村</t>
  </si>
  <si>
    <t>6户贫困户种植经果林10.5亩</t>
  </si>
  <si>
    <t>特色种植</t>
  </si>
  <si>
    <t>该项目经广泛征求群众意见，由村两委，村民代表大会研究确定，通过务工等方式增加10户贫困户家庭收入</t>
  </si>
  <si>
    <t>该项目经广泛征求群众意见，由村两委，村民代表大会研究确定，通过务工等方式增加2户贫困户家庭收入</t>
  </si>
  <si>
    <t>相关乡镇</t>
  </si>
  <si>
    <t>成立1个电商服务中心</t>
  </si>
  <si>
    <t>通过网络销售，年度内帮助贫困户收购农产品达500单或销售额达10万元、线上销售达5万元</t>
  </si>
  <si>
    <t>该项目经广泛征求群众意见，由村两委，村民代表大会研究确定，带动约50户带动贫困户增收。</t>
  </si>
  <si>
    <t>五河县2021年就业扶贫类脱贫攻坚项目库明细表</t>
  </si>
  <si>
    <t>城关镇等13个乡镇</t>
  </si>
  <si>
    <t>五河县2021年教育扶贫类脱贫攻坚项目库明细表</t>
  </si>
  <si>
    <t>各乡镇</t>
  </si>
  <si>
    <t>漴南村等199个村</t>
  </si>
  <si>
    <t>1.学前教育1131人；2.义务教育3738人；3.中职教育200人；4.普通高中教育715人；5.上高中一次性救助95人；6.上大学本科救助458人；7.大一新生路费142人。</t>
  </si>
  <si>
    <t>1.资助建档立卡贫困户子女人数6479人；2.建档立卡贫困户子女生均资助标准（学前教育、义务教育、中职教育、普通高中、本科资助等）；指标值：1200元/学年、1250（1000）元/学期、3000元/学年、2350（2200）元/学年、一次性3000元、5000元/学年、一次性1000（500）元等；3.受助学生满意度98%以上。</t>
  </si>
  <si>
    <t>该项目经广泛征求群众意见，由村两委，村民代表大会研究确定，通过落实各项教育扶贫政策,为6479名建档立卡贫困学生减轻家庭负担，确保贫困学生完成学业。</t>
  </si>
  <si>
    <t>77人实施雨露计划扶贫项目</t>
  </si>
  <si>
    <t>1.资助建档立卡贫困户子女人数77人；2.建档立卡贫困户子女生均资助标准1500元/学期；3.受助学生满意度98%以上。</t>
  </si>
  <si>
    <t>该项目经广泛征求群众意见，由村两委，村民代表大会研究确定，通过实施雨露计划扶贫项目，为77名建档立卡贫困学生每生每学期减少贫困户家庭支出1500元，确保贫困学生完成学业。</t>
  </si>
  <si>
    <t>48人实施雨露计划扶贫项目</t>
  </si>
  <si>
    <t>1.资助建档立卡贫困户子女人数48人；2.建档立卡贫困户子女生均资助标准1500元/学期；3.受助学生满意度98%以上。</t>
  </si>
  <si>
    <t>该项目经广泛征求群众意见，由村两委，村民代表大会研究确定，通过实施雨露计划扶贫项目，为48名建档立卡贫困学生每生每学期减少贫困户家庭支出1500元，确保贫困学生完成学业。</t>
  </si>
  <si>
    <t>45人实施雨露计划扶贫项目</t>
  </si>
  <si>
    <t>1.资助建档立卡贫困户子女人数45人；2.建档立卡贫困户子女生均资助标准1500元/学期；3.受助学生满意度98%以上。</t>
  </si>
  <si>
    <t>该项目经广泛征求群众意见，由村两委，村民代表大会研究确定，通过实施雨露计划扶贫项目，为45名建档立卡贫困学生每生每学期减少贫困户家庭支出1500元，确保贫困学生完成学业。</t>
  </si>
  <si>
    <t>赤龙村等10个村</t>
  </si>
  <si>
    <t>52人实施雨露计划扶贫项目</t>
  </si>
  <si>
    <t>1.资助建档立卡贫困户子女人数52人；2.建档立卡贫困户子女生均资助标准1500元/学期；3.受助学生满意度98%以上。</t>
  </si>
  <si>
    <t>该项目经广泛征求群众意见，由村两委，村民代表大会研究确定，通过实施雨露计划扶贫项目，为52名建档立卡贫困学生每生每学期减少贫困户家庭支出1500元，确保贫困学生完成学业。</t>
  </si>
  <si>
    <t>19人实施雨露计划扶贫项目</t>
  </si>
  <si>
    <t>1.资助建档立卡贫困户子女人数19人；2.建档立卡贫困户子女生均资助标准1500元/学期；3.受助学生满意度98%以上。</t>
  </si>
  <si>
    <t>该项目经广泛征求群众意见，由村两委，村民代表大会研究确定，通过实施雨露计划扶贫项目，为19名建档立卡贫困学生每生每学期减少贫困户家庭支出1500元，确保贫困学生完成学业。</t>
  </si>
  <si>
    <t>后坂村等7个村</t>
  </si>
  <si>
    <t>28人实施雨露计划扶贫项目</t>
  </si>
  <si>
    <t>1.资助建档立卡贫困户子女人数28人；2.建档立卡贫困户子女生均资助标准1500元/学期；3.受助学生满意度98%以上。</t>
  </si>
  <si>
    <t>该项目经广泛征求群众意见，由村两委，村民代表大会研究确定，通过实施雨露计划扶贫项目，为28名建档立卡贫困学生每生每学期减少贫困户家庭支出1500元，确保贫困学生完成学业。</t>
  </si>
  <si>
    <t>87人实施雨露计划扶贫项目</t>
  </si>
  <si>
    <t>1.资助建档立卡贫困户子女人数87人；2.建档立卡贫困户子女生均资助标准1500元/学期；3.受助学生满意度98%以上。</t>
  </si>
  <si>
    <t>该项目经广泛征求群众意见，由村两委，村民代表大会研究确定，通过实施雨露计划扶贫项目，为87名建档立卡贫困学生每生每学期减少贫困户家庭支出1500元，确保贫困学生完成学业。</t>
  </si>
  <si>
    <t>108人实施雨露计划扶贫项目</t>
  </si>
  <si>
    <t>1.资助建档立卡贫困户子女人数108人；2.建档立卡贫困户子女生均资助标准1500元/学期；3.受助学生满意度98%以上。</t>
  </si>
  <si>
    <t>该项目经广泛征求群众意见，由村两委，村民代表大会研究确定，通过实施雨露计划扶贫项目，为108名建档立卡贫困学生每生每学期减少贫困户家庭支出1500元，确保贫困学生完成学业。</t>
  </si>
  <si>
    <t>马集村等17个村</t>
  </si>
  <si>
    <t>120人实施雨露计划扶贫项目</t>
  </si>
  <si>
    <t>1.资助建档立卡贫困户子女人数120人；2.建档立卡贫困户子女生均资助标准1500元/学期3.受助学生满意度98%以上。</t>
  </si>
  <si>
    <t>该项目经广泛征求群众意见，由村两委，村民代表大会研究确定，通过实施雨露计划扶贫项目，为120名建档立卡贫困学生每生每学期减少贫困户家庭支出1500元，确保贫困学生完成学业。</t>
  </si>
  <si>
    <t>35人实施雨露计划扶贫项目</t>
  </si>
  <si>
    <t>1.资助建档立卡贫困户子女人数35人；2.建档立卡贫困户子女生均资助标准1500元/学期；3.受助学生满意度98%以上。</t>
  </si>
  <si>
    <t>该项目经广泛征求群众意见，由村两委，村民代表大会研究确定，通过实施雨露计划扶贫项目，为35名建档立卡贫困学生每生每学期减少贫困户家庭支出1500元，确保贫困学生完成学业。</t>
  </si>
  <si>
    <t>8人实施雨露计划扶贫项目</t>
  </si>
  <si>
    <t>1.资助建档立卡贫困户子女人数8人；2.建档立卡贫困户子女生均资助标准1500元/学期；3.受助学生满意度98%以上。</t>
  </si>
  <si>
    <t>该项目经广泛征求群众意见，由村两委，村民代表大会研究确定，通过实施雨露计划扶贫项目，为8名建档立卡贫困学生每生每学期减少贫困户家庭支出1500元，确保贫困学生完成学业。</t>
  </si>
  <si>
    <t>五河县2021年健康扶贫类脱贫攻坚项目库明细表</t>
  </si>
  <si>
    <t>为27861位贫困人口代缴城乡居民医保</t>
  </si>
  <si>
    <t>该项目经广泛征求群众意见，由村两委，村民代表大会研究确定，通过代缴居民医保，减少约27861名贫困人口每人每年250元家庭经济收入，保障贫困家庭及时就医、合规报销，提高生命健康水平</t>
  </si>
  <si>
    <t>五河县2021年金融扶贫类脱贫攻坚项目库明细表</t>
  </si>
  <si>
    <t>十字岗村</t>
  </si>
  <si>
    <t>为约2户办理扶贫小额信贷家庭予以贴息支持，减少家庭开支</t>
  </si>
  <si>
    <t>该项目经广泛征求群众意见，由村两委，村民代表大会研究确定，通过落实小额信贷贴息政策，减轻不低于2户办理扶贫小额贷款家庭贴息开支，提高产业发展积极性，增加贫困家庭收入</t>
  </si>
  <si>
    <t>单台村等15个村</t>
  </si>
  <si>
    <t>为约176户办理扶贫小额信贷家庭予以贴息支持，减少家庭开支</t>
  </si>
  <si>
    <t>该项目经广泛征求群众意见，由村两委，村民代表大会研究确定，通过落实小额信贷贴息政策，减轻不低于176户办理扶贫小额贷款家庭贴息开支，提高产业发展积极性，增加贫困家庭收入</t>
  </si>
  <si>
    <t>东堌村等14个村</t>
  </si>
  <si>
    <t>为约93户办理扶贫小额信贷家庭予以贴息支持，减少家庭开支</t>
  </si>
  <si>
    <t>该项目经广泛征求群众意见，由村两委，村民代表大会研究确定，通过落实小额信贷贴息政策，减轻不低于93户办理扶贫小额贷款家庭贴息开支，提高产业发展积极性，增加贫困家庭收入</t>
  </si>
  <si>
    <t>为约50户办理扶贫小额信贷家庭予以贴息支持，减少家庭开支</t>
  </si>
  <si>
    <t>该项目经广泛征求群众意见，由村两委，村民代表大会研究确定，通过落实小额信贷贴息政策，减轻不低于50户办理扶贫小额贷款家庭贴息开支，提高产业发展积极性，增加贫困家庭收入</t>
  </si>
  <si>
    <t>大新村等9个村</t>
  </si>
  <si>
    <t>为约64户办理扶贫小额信贷家庭予以贴息支持，减少家庭开支</t>
  </si>
  <si>
    <t>该项目经广泛征求群众意见，由村两委，村民代表大会研究确定，通过落实小额信贷贴息政策，减轻不低于64户办理扶贫小额贷款家庭贴息开支，提高产业发展积极性，增加贫困家庭收入</t>
  </si>
  <si>
    <t>彭圩村等18个村</t>
  </si>
  <si>
    <t>为约82户办理扶贫小额信贷家庭予以贴息支持，减少家庭开支</t>
  </si>
  <si>
    <t>该项目经广泛征求群众意见，由村两委，村民代表大会研究确定，通过落实小额信贷贴息政策，减轻不低于82户办理扶贫小额贷款家庭贴息开支，提高产业发展积极性，增加贫困家庭收入</t>
  </si>
  <si>
    <t>后坂村等6个村</t>
  </si>
  <si>
    <t>为约53户办理扶贫小额信贷家庭予以贴息支持，减少家庭开支</t>
  </si>
  <si>
    <t>该项目经广泛征求群众意见，由村两委，村民代表大会研究确定，通过落实小额信贷贴息政策，减轻不低于53户办理扶贫小额贷款家庭贴息开支，提高产业发展积极性，增加贫困家庭收入</t>
  </si>
  <si>
    <t>为约34户办理扶贫小额信贷家庭予以贴息支持，减少家庭开支</t>
  </si>
  <si>
    <t>该项目经广泛征求群众意见，由村两委，村民代表大会研究确定，通过落实小额信贷贴息政策，减轻不低于34户办理扶贫小额贷款家庭贴息开支，提高产业发展积极性，增加贫困家庭收入</t>
  </si>
  <si>
    <t>为约122户办理扶贫小额信贷家庭予以贴息支持，减少家庭开支</t>
  </si>
  <si>
    <t>该项目经广泛征求群众意见，由村两委，村民代表大会研究确定，通过落实小额信贷贴息政策，减轻不低于122户办理扶贫小额贷款家庭贴息开支，提高产业发展积极性，增加贫困家庭收入</t>
  </si>
  <si>
    <t>为约80户办理扶贫小额信贷家庭予以贴息支持，减少家庭开支</t>
  </si>
  <si>
    <t>该项目经广泛征求群众意见，由村两委，村民代表大会研究确定，通过落实小额信贷贴息政策，减轻不低于80户办理扶贫小额贷款家庭贴息开支，提高产业发展积极性，增加贫困家庭收入</t>
  </si>
  <si>
    <t>为约20户办理扶贫小额信贷家庭予以贴息支持，减少家庭开支</t>
  </si>
  <si>
    <t>该项目经广泛征求群众意见，由村两委，村民代表大会研究确定，通过落实小额信贷贴息政策，减轻不低于20户办理扶贫小额贷款家庭贴息开支，提高产业发展积极性，增加贫困家庭收入</t>
  </si>
  <si>
    <t>为约89户办理扶贫小额信贷家庭予以贴息支持，减少家庭开支</t>
  </si>
  <si>
    <t>该项目经广泛征求群众意见，由村两委，村民代表大会研究确定，通过落实小额信贷贴息政策，减轻不低于89户办理扶贫小额贷款家庭贴息开支，提高产业发展积极性，增加贫困家庭收入</t>
  </si>
  <si>
    <t>为约22户办理扶贫小额信贷家庭予以贴息支持，减少家庭开支</t>
  </si>
  <si>
    <t>该项目经广泛征求群众意见，由村两委，村民代表大会研究确定，通过落实小额信贷贴息政策，减轻不低于22户办理扶贫小额贷款家庭贴息开支，提高产业发展积极性，增加贫困家庭收入</t>
  </si>
  <si>
    <t>为2户办理小额信贷家庭购买小额信贷保险</t>
  </si>
  <si>
    <t>该项目经广泛征求群众意见，由村两委，村民代表大会研究确定，通过为2户贷款家庭购买保险，每户减少家庭开支40元，增强贷款家庭扶贫小额贷款抗风险性</t>
  </si>
  <si>
    <t>为93户办理小额信贷家庭购买小额信贷保险</t>
  </si>
  <si>
    <t>该项目经广泛征求群众意见，由村两委，村民代表大会研究确定，通过为93户贷款家庭购买保险，每户减少家庭开支40元，增强贷款家庭扶贫小额贷款抗风险性</t>
  </si>
  <si>
    <t>为50户办理小额信贷家庭购买小额信贷保险</t>
  </si>
  <si>
    <t>该项目经广泛征求群众意见，由村两委，村民代表大会研究确定，通过为50户贷款家庭购买保险，每户减少家庭开支40元，增强贷款家庭扶贫小额贷款抗风险性</t>
  </si>
  <si>
    <t>为64户办理小额信贷家庭购买小额信贷保险</t>
  </si>
  <si>
    <t>该项目经广泛征求群众意见，由村两委，村民代表大会研究确定，通过为64户贷款家庭购买保险，每户减少家庭开支40元，增强贷款家庭扶贫小额贷款抗风险性</t>
  </si>
  <si>
    <t>为82户办理小额信贷家庭购买小额信贷保险</t>
  </si>
  <si>
    <t>该项目经广泛征求群众意见，由村两委，村民代表大会研究确定，通过为82户贷款家庭购买保险，每户减少家庭开支40元，增强贷款家庭扶贫小额贷款抗风险性</t>
  </si>
  <si>
    <t>为53户办理小额信贷家庭购买小额信贷保险</t>
  </si>
  <si>
    <t>该项目经广泛征求群众意见，由村两委，村民代表大会研究确定，通过为53户贷款家庭购买保险，每户减少家庭开支40元，增强贷款家庭扶贫小额贷款抗风险性</t>
  </si>
  <si>
    <t>为34户办理小额信贷家庭购买小额信贷保险</t>
  </si>
  <si>
    <t>该项目经广泛征求群众意见，由村两委，村民代表大会研究确定，通过为34户贷款家庭购买保险，每户减少家庭开支40元，增强贷款家庭扶贫小额贷款抗风险性</t>
  </si>
  <si>
    <t>为122户办理小额信贷家庭购买小额信贷保险</t>
  </si>
  <si>
    <t>该项目经广泛征求群众意见，由村两委，村民代表大会研究确定，通过为122户贷款家庭购买保险，每户减少家庭开支40元，增强贷款家庭扶贫小额贷款抗风险性</t>
  </si>
  <si>
    <t>为216户办理小额信贷家庭购买小额信贷保险</t>
  </si>
  <si>
    <t>该项目经广泛征求群众意见，由村两委，村民代表大会研究确定，通过为216户贷款家庭购买保险，每户减少家庭开支40元，增强贷款家庭扶贫小额贷款抗风险性</t>
  </si>
  <si>
    <t>为89户办理小额信贷家庭购买小额信贷保险</t>
  </si>
  <si>
    <t>该项目经广泛征求群众意见，由村两委，村民代表大会研究确定，通过为89户贷款家庭购买保险，每户减少家庭开支40元，增强贷款家庭扶贫小额贷款抗风险性</t>
  </si>
  <si>
    <t>五河县2021年综合保障性扶贫类脱贫攻坚项目库明细表</t>
  </si>
  <si>
    <t>资金规模</t>
  </si>
  <si>
    <t>为约17685名建档立卡贫困人口代缴城乡居民养老保险</t>
  </si>
  <si>
    <t>该项目经广泛征求群众意见，由村两委，村民代表大会研究确定，减少约17685名建档立卡贫困人口每人每年100元家庭经济开支，切实提高老年生活质量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</si>
</sst>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theme="1"/>
      <name val="宋体"/>
      <charset val="134"/>
      <scheme val="minor"/>
    </font>
    <font>
      <b/>
      <sz val="22"/>
      <color theme="1"/>
      <name val="宋体"/>
      <charset val="134"/>
    </font>
    <font>
      <b/>
      <sz val="9"/>
      <color theme="1"/>
      <name val="宋体"/>
      <charset val="134"/>
    </font>
    <font>
      <sz val="10"/>
      <color theme="1"/>
      <name val="宋体"/>
      <charset val="134"/>
    </font>
    <font>
      <sz val="9"/>
      <name val="宋体"/>
      <charset val="134"/>
    </font>
    <font>
      <sz val="9"/>
      <color theme="1"/>
      <name val="宋体"/>
      <charset val="134"/>
    </font>
    <font>
      <sz val="10"/>
      <name val="宋体"/>
      <charset val="134"/>
    </font>
    <font>
      <sz val="9"/>
      <color theme="1"/>
      <name val="宋体"/>
      <charset val="134"/>
      <scheme val="minor"/>
    </font>
    <font>
      <sz val="10"/>
      <color theme="1"/>
      <name val="宋体"/>
      <charset val="134"/>
      <scheme val="minor"/>
    </font>
    <font>
      <sz val="10"/>
      <color indexed="8"/>
      <name val="宋体"/>
      <charset val="134"/>
    </font>
    <font>
      <b/>
      <sz val="9"/>
      <name val="宋体"/>
      <charset val="134"/>
    </font>
    <font>
      <sz val="10"/>
      <color rgb="FF000000"/>
      <name val="宋体"/>
      <charset val="134"/>
    </font>
    <font>
      <sz val="9"/>
      <color indexed="8"/>
      <name val="宋体"/>
      <charset val="134"/>
    </font>
    <font>
      <sz val="10"/>
      <color theme="1"/>
      <name val="Times New Roman"/>
      <charset val="134"/>
    </font>
    <font>
      <sz val="10"/>
      <name val="Times New Roman"/>
      <charset val="134"/>
    </font>
    <font>
      <sz val="9"/>
      <name val="宋体"/>
      <charset val="134"/>
      <scheme val="minor"/>
    </font>
    <font>
      <sz val="10"/>
      <name val="宋体"/>
      <charset val="134"/>
      <scheme val="minor"/>
    </font>
    <font>
      <sz val="10"/>
      <name val="方正黑体_GBK"/>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9FB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6"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7" borderId="8" applyNumberFormat="0" applyAlignment="0" applyProtection="0">
      <alignment vertical="center"/>
    </xf>
    <xf numFmtId="0" fontId="28" fillId="8" borderId="9" applyNumberFormat="0" applyAlignment="0" applyProtection="0">
      <alignment vertical="center"/>
    </xf>
    <xf numFmtId="0" fontId="29" fillId="8" borderId="8" applyNumberFormat="0" applyAlignment="0" applyProtection="0">
      <alignment vertical="center"/>
    </xf>
    <xf numFmtId="0" fontId="30" fillId="9"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38" fillId="0" borderId="0">
      <alignment vertical="center"/>
    </xf>
    <xf numFmtId="0" fontId="39" fillId="0" borderId="0">
      <alignment vertical="center"/>
    </xf>
    <xf numFmtId="0" fontId="0" fillId="0" borderId="0">
      <alignment vertical="center"/>
    </xf>
    <xf numFmtId="0" fontId="38" fillId="0" borderId="0"/>
    <xf numFmtId="0" fontId="0" fillId="0" borderId="0">
      <alignment vertical="center"/>
    </xf>
    <xf numFmtId="0" fontId="38" fillId="0" borderId="0">
      <alignment vertical="center"/>
    </xf>
    <xf numFmtId="0" fontId="0" fillId="0" borderId="0">
      <alignment vertical="center"/>
    </xf>
    <xf numFmtId="0" fontId="0" fillId="0" borderId="0">
      <alignment vertical="center"/>
    </xf>
    <xf numFmtId="0" fontId="38" fillId="0" borderId="0"/>
    <xf numFmtId="0" fontId="0" fillId="0" borderId="0">
      <alignment vertical="center"/>
    </xf>
    <xf numFmtId="0" fontId="38" fillId="0" borderId="0"/>
    <xf numFmtId="0" fontId="38" fillId="0" borderId="0">
      <alignment vertical="center"/>
    </xf>
    <xf numFmtId="0" fontId="0" fillId="0" borderId="0">
      <alignment vertical="center"/>
    </xf>
    <xf numFmtId="0" fontId="39" fillId="0" borderId="0">
      <alignment vertical="center"/>
    </xf>
    <xf numFmtId="0" fontId="0" fillId="0" borderId="0">
      <alignment vertical="center"/>
    </xf>
    <xf numFmtId="0" fontId="38" fillId="0" borderId="0">
      <alignment vertical="center"/>
    </xf>
  </cellStyleXfs>
  <cellXfs count="93">
    <xf numFmtId="0" fontId="0" fillId="0" borderId="0" xfId="0">
      <alignment vertical="center"/>
    </xf>
    <xf numFmtId="0" fontId="1" fillId="0"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1" fillId="0" borderId="0" xfId="0" applyNumberFormat="1" applyFont="1" applyFill="1" applyAlignment="1">
      <alignment horizontal="center" vertical="center" wrapText="1"/>
    </xf>
    <xf numFmtId="176"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2" borderId="1" xfId="0" applyNumberFormat="1" applyFont="1" applyFill="1" applyBorder="1" applyAlignment="1">
      <alignment horizontal="center" vertical="center"/>
    </xf>
    <xf numFmtId="176" fontId="10" fillId="0" borderId="1" xfId="0" applyNumberFormat="1" applyFont="1" applyBorder="1" applyAlignment="1">
      <alignment horizontal="center" vertical="center" wrapText="1"/>
    </xf>
    <xf numFmtId="0" fontId="3"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58"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NumberFormat="1" applyFont="1" applyFill="1" applyBorder="1" applyAlignment="1">
      <alignment horizontal="justify" vertical="center"/>
    </xf>
    <xf numFmtId="0" fontId="4" fillId="0" borderId="1" xfId="0" applyNumberFormat="1" applyFont="1" applyFill="1" applyBorder="1" applyAlignment="1">
      <alignment horizontal="center" vertical="center"/>
    </xf>
    <xf numFmtId="0" fontId="4" fillId="0" borderId="1" xfId="59"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12"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176" fontId="4" fillId="0" borderId="3"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0" xfId="0" applyNumberFormat="1">
      <alignment vertical="center"/>
    </xf>
    <xf numFmtId="0" fontId="13"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lignment vertical="center"/>
    </xf>
    <xf numFmtId="0" fontId="11"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7" fontId="3"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17" fillId="0"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Font="1" applyAlignment="1">
      <alignment vertical="center" wrapText="1"/>
    </xf>
    <xf numFmtId="0" fontId="0" fillId="0" borderId="0" xfId="0" applyFill="1" applyAlignment="1">
      <alignment vertical="center" wrapText="1"/>
    </xf>
    <xf numFmtId="176" fontId="0" fillId="0" borderId="0" xfId="0" applyNumberFormat="1" applyAlignment="1">
      <alignment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0" fontId="15" fillId="0" borderId="1"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9" xfId="51"/>
    <cellStyle name="常规 2 13" xfId="52"/>
    <cellStyle name="常规 46" xfId="53"/>
    <cellStyle name="常规 2 2 2" xfId="54"/>
    <cellStyle name="常规 3 2" xfId="55"/>
    <cellStyle name="常规 10" xfId="56"/>
    <cellStyle name="常规 2" xfId="57"/>
    <cellStyle name="常规 3" xfId="58"/>
    <cellStyle name="常规_Sheet1" xfId="59"/>
    <cellStyle name="常规 4" xfId="60"/>
    <cellStyle name="常规 2 6" xfId="61"/>
    <cellStyle name="常规 7" xfId="62"/>
    <cellStyle name="常规 47 2 2" xfId="63"/>
    <cellStyle name="常规_附件1-5 2" xfId="6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9"/>
  <sheetViews>
    <sheetView topLeftCell="A66" workbookViewId="0">
      <selection activeCell="K68" sqref="K68"/>
    </sheetView>
  </sheetViews>
  <sheetFormatPr defaultColWidth="9" defaultRowHeight="14"/>
  <cols>
    <col min="1" max="1" width="3.87272727272727" style="85" customWidth="1"/>
    <col min="2" max="4" width="7.12727272727273" style="85" customWidth="1"/>
    <col min="5" max="5" width="5.5" style="85" customWidth="1"/>
    <col min="6" max="6" width="4.75454545454545" style="85" customWidth="1"/>
    <col min="7" max="7" width="7.12727272727273" style="85" customWidth="1"/>
    <col min="8" max="8" width="7.87272727272727" style="85" customWidth="1"/>
    <col min="9" max="9" width="15" style="85" customWidth="1"/>
    <col min="10" max="10" width="18.8727272727273" style="85" customWidth="1"/>
    <col min="11" max="11" width="7.12727272727273" style="85" customWidth="1"/>
    <col min="12" max="12" width="7.12727272727273" style="88" customWidth="1"/>
    <col min="13" max="14" width="7.12727272727273" style="85" customWidth="1"/>
    <col min="15" max="15" width="19.8727272727273" style="85" customWidth="1"/>
  </cols>
  <sheetData>
    <row r="1" ht="39" customHeight="1" spans="1:15">
      <c r="A1" s="1" t="s">
        <v>0</v>
      </c>
      <c r="B1" s="1"/>
      <c r="C1" s="1"/>
      <c r="D1" s="1"/>
      <c r="E1" s="1"/>
      <c r="F1" s="1"/>
      <c r="G1" s="1"/>
      <c r="H1" s="1"/>
      <c r="I1" s="1"/>
      <c r="J1" s="1"/>
      <c r="K1" s="1"/>
      <c r="L1" s="7"/>
      <c r="M1" s="1"/>
      <c r="N1" s="1"/>
      <c r="O1" s="1"/>
    </row>
    <row r="2" ht="24" customHeight="1" spans="1:15">
      <c r="A2" s="2" t="s">
        <v>1</v>
      </c>
      <c r="B2" s="2" t="s">
        <v>2</v>
      </c>
      <c r="C2" s="2" t="s">
        <v>3</v>
      </c>
      <c r="D2" s="2" t="s">
        <v>4</v>
      </c>
      <c r="E2" s="2" t="s">
        <v>5</v>
      </c>
      <c r="F2" s="2"/>
      <c r="G2" s="2" t="s">
        <v>6</v>
      </c>
      <c r="H2" s="2" t="s">
        <v>7</v>
      </c>
      <c r="I2" s="2" t="s">
        <v>8</v>
      </c>
      <c r="J2" s="2" t="s">
        <v>9</v>
      </c>
      <c r="K2" s="89" t="s">
        <v>10</v>
      </c>
      <c r="L2" s="8" t="s">
        <v>11</v>
      </c>
      <c r="M2" s="2"/>
      <c r="N2" s="2" t="s">
        <v>12</v>
      </c>
      <c r="O2" s="2" t="s">
        <v>13</v>
      </c>
    </row>
    <row r="3" ht="26" customHeight="1" spans="1:15">
      <c r="A3" s="2"/>
      <c r="B3" s="2"/>
      <c r="C3" s="2"/>
      <c r="D3" s="2"/>
      <c r="E3" s="2" t="s">
        <v>14</v>
      </c>
      <c r="F3" s="2" t="s">
        <v>15</v>
      </c>
      <c r="G3" s="2"/>
      <c r="H3" s="2"/>
      <c r="I3" s="2"/>
      <c r="J3" s="2"/>
      <c r="K3" s="90"/>
      <c r="L3" s="8" t="s">
        <v>16</v>
      </c>
      <c r="M3" s="2" t="s">
        <v>17</v>
      </c>
      <c r="N3" s="2"/>
      <c r="O3" s="2"/>
    </row>
    <row r="4" ht="75" customHeight="1" spans="1:15">
      <c r="A4" s="6">
        <v>1</v>
      </c>
      <c r="B4" s="6" t="s">
        <v>18</v>
      </c>
      <c r="C4" s="6" t="s">
        <v>19</v>
      </c>
      <c r="D4" s="6" t="s">
        <v>20</v>
      </c>
      <c r="E4" s="6" t="s">
        <v>21</v>
      </c>
      <c r="F4" s="6" t="s">
        <v>22</v>
      </c>
      <c r="G4" s="6" t="s">
        <v>23</v>
      </c>
      <c r="H4" s="6" t="s">
        <v>24</v>
      </c>
      <c r="I4" s="6" t="s">
        <v>25</v>
      </c>
      <c r="J4" s="6" t="s">
        <v>26</v>
      </c>
      <c r="K4" s="37">
        <v>0.5</v>
      </c>
      <c r="L4" s="91">
        <v>0.5</v>
      </c>
      <c r="M4" s="37"/>
      <c r="N4" s="6" t="s">
        <v>27</v>
      </c>
      <c r="O4" s="6" t="s">
        <v>28</v>
      </c>
    </row>
    <row r="5" s="85" customFormat="1" ht="74" customHeight="1" spans="1:15">
      <c r="A5" s="6">
        <v>2</v>
      </c>
      <c r="B5" s="6" t="s">
        <v>18</v>
      </c>
      <c r="C5" s="6" t="s">
        <v>19</v>
      </c>
      <c r="D5" s="6" t="s">
        <v>20</v>
      </c>
      <c r="E5" s="6" t="s">
        <v>21</v>
      </c>
      <c r="F5" s="6" t="s">
        <v>29</v>
      </c>
      <c r="G5" s="6" t="s">
        <v>23</v>
      </c>
      <c r="H5" s="6" t="s">
        <v>24</v>
      </c>
      <c r="I5" s="6" t="s">
        <v>30</v>
      </c>
      <c r="J5" s="6" t="s">
        <v>31</v>
      </c>
      <c r="K5" s="37">
        <v>6</v>
      </c>
      <c r="L5" s="91">
        <v>4</v>
      </c>
      <c r="M5" s="37">
        <f t="shared" ref="M5:M68" si="0">K5-L5</f>
        <v>2</v>
      </c>
      <c r="N5" s="6" t="s">
        <v>27</v>
      </c>
      <c r="O5" s="6" t="s">
        <v>32</v>
      </c>
    </row>
    <row r="6" s="85" customFormat="1" ht="84" spans="1:15">
      <c r="A6" s="6">
        <v>3</v>
      </c>
      <c r="B6" s="6" t="s">
        <v>18</v>
      </c>
      <c r="C6" s="6" t="s">
        <v>19</v>
      </c>
      <c r="D6" s="6" t="s">
        <v>20</v>
      </c>
      <c r="E6" s="6" t="s">
        <v>21</v>
      </c>
      <c r="F6" s="6" t="s">
        <v>33</v>
      </c>
      <c r="G6" s="6" t="s">
        <v>23</v>
      </c>
      <c r="H6" s="6" t="s">
        <v>24</v>
      </c>
      <c r="I6" s="6" t="s">
        <v>34</v>
      </c>
      <c r="J6" s="6" t="s">
        <v>35</v>
      </c>
      <c r="K6" s="37">
        <v>2.702</v>
      </c>
      <c r="L6" s="91">
        <v>1.7</v>
      </c>
      <c r="M6" s="37">
        <f t="shared" si="0"/>
        <v>1.002</v>
      </c>
      <c r="N6" s="6" t="s">
        <v>27</v>
      </c>
      <c r="O6" s="6" t="s">
        <v>36</v>
      </c>
    </row>
    <row r="7" s="86" customFormat="1" ht="84" spans="1:15">
      <c r="A7" s="6">
        <v>4</v>
      </c>
      <c r="B7" s="6" t="s">
        <v>18</v>
      </c>
      <c r="C7" s="6" t="s">
        <v>19</v>
      </c>
      <c r="D7" s="6" t="s">
        <v>20</v>
      </c>
      <c r="E7" s="6" t="s">
        <v>21</v>
      </c>
      <c r="F7" s="6" t="s">
        <v>37</v>
      </c>
      <c r="G7" s="6" t="s">
        <v>23</v>
      </c>
      <c r="H7" s="6" t="s">
        <v>24</v>
      </c>
      <c r="I7" s="6" t="s">
        <v>38</v>
      </c>
      <c r="J7" s="6" t="s">
        <v>39</v>
      </c>
      <c r="K7" s="37">
        <v>2.8</v>
      </c>
      <c r="L7" s="91">
        <v>1.8</v>
      </c>
      <c r="M7" s="37">
        <f t="shared" si="0"/>
        <v>1</v>
      </c>
      <c r="N7" s="6" t="s">
        <v>27</v>
      </c>
      <c r="O7" s="6" t="s">
        <v>40</v>
      </c>
    </row>
    <row r="8" s="86" customFormat="1" ht="84" spans="1:15">
      <c r="A8" s="6">
        <v>5</v>
      </c>
      <c r="B8" s="6" t="s">
        <v>18</v>
      </c>
      <c r="C8" s="6" t="s">
        <v>19</v>
      </c>
      <c r="D8" s="6" t="s">
        <v>20</v>
      </c>
      <c r="E8" s="6" t="s">
        <v>21</v>
      </c>
      <c r="F8" s="6" t="s">
        <v>41</v>
      </c>
      <c r="G8" s="6" t="s">
        <v>23</v>
      </c>
      <c r="H8" s="6" t="s">
        <v>24</v>
      </c>
      <c r="I8" s="6" t="s">
        <v>42</v>
      </c>
      <c r="J8" s="6" t="s">
        <v>43</v>
      </c>
      <c r="K8" s="37">
        <v>2.29</v>
      </c>
      <c r="L8" s="91">
        <v>1.3</v>
      </c>
      <c r="M8" s="37">
        <f t="shared" si="0"/>
        <v>0.99</v>
      </c>
      <c r="N8" s="6" t="s">
        <v>27</v>
      </c>
      <c r="O8" s="6" t="s">
        <v>44</v>
      </c>
    </row>
    <row r="9" ht="84" spans="1:15">
      <c r="A9" s="6">
        <v>6</v>
      </c>
      <c r="B9" s="6" t="s">
        <v>18</v>
      </c>
      <c r="C9" s="6" t="s">
        <v>19</v>
      </c>
      <c r="D9" s="6" t="s">
        <v>20</v>
      </c>
      <c r="E9" s="6" t="s">
        <v>21</v>
      </c>
      <c r="F9" s="6" t="s">
        <v>45</v>
      </c>
      <c r="G9" s="6" t="s">
        <v>23</v>
      </c>
      <c r="H9" s="6" t="s">
        <v>24</v>
      </c>
      <c r="I9" s="6" t="s">
        <v>46</v>
      </c>
      <c r="J9" s="6" t="s">
        <v>47</v>
      </c>
      <c r="K9" s="37">
        <v>1.936</v>
      </c>
      <c r="L9" s="91">
        <v>1.2</v>
      </c>
      <c r="M9" s="37">
        <f t="shared" si="0"/>
        <v>0.736</v>
      </c>
      <c r="N9" s="6" t="s">
        <v>27</v>
      </c>
      <c r="O9" s="6" t="s">
        <v>40</v>
      </c>
    </row>
    <row r="10" s="85" customFormat="1" ht="84" spans="1:15">
      <c r="A10" s="6">
        <v>7</v>
      </c>
      <c r="B10" s="6" t="s">
        <v>18</v>
      </c>
      <c r="C10" s="6" t="s">
        <v>19</v>
      </c>
      <c r="D10" s="6" t="s">
        <v>20</v>
      </c>
      <c r="E10" s="6" t="s">
        <v>21</v>
      </c>
      <c r="F10" s="6" t="s">
        <v>48</v>
      </c>
      <c r="G10" s="6" t="s">
        <v>23</v>
      </c>
      <c r="H10" s="6" t="s">
        <v>24</v>
      </c>
      <c r="I10" s="6" t="s">
        <v>49</v>
      </c>
      <c r="J10" s="6" t="s">
        <v>50</v>
      </c>
      <c r="K10" s="37">
        <v>2.7113</v>
      </c>
      <c r="L10" s="91">
        <v>1.7</v>
      </c>
      <c r="M10" s="37">
        <f t="shared" si="0"/>
        <v>1.0113</v>
      </c>
      <c r="N10" s="6" t="s">
        <v>27</v>
      </c>
      <c r="O10" s="6" t="s">
        <v>40</v>
      </c>
    </row>
    <row r="11" ht="84" spans="1:15">
      <c r="A11" s="6">
        <v>8</v>
      </c>
      <c r="B11" s="6" t="s">
        <v>18</v>
      </c>
      <c r="C11" s="6" t="s">
        <v>19</v>
      </c>
      <c r="D11" s="6" t="s">
        <v>20</v>
      </c>
      <c r="E11" s="6" t="s">
        <v>21</v>
      </c>
      <c r="F11" s="6" t="s">
        <v>51</v>
      </c>
      <c r="G11" s="6" t="s">
        <v>23</v>
      </c>
      <c r="H11" s="6" t="s">
        <v>24</v>
      </c>
      <c r="I11" s="6" t="s">
        <v>52</v>
      </c>
      <c r="J11" s="6" t="s">
        <v>53</v>
      </c>
      <c r="K11" s="37">
        <v>4.0456</v>
      </c>
      <c r="L11" s="91">
        <v>2</v>
      </c>
      <c r="M11" s="37">
        <f t="shared" si="0"/>
        <v>2.0456</v>
      </c>
      <c r="N11" s="6" t="s">
        <v>27</v>
      </c>
      <c r="O11" s="6" t="s">
        <v>40</v>
      </c>
    </row>
    <row r="12" ht="84" spans="1:15">
      <c r="A12" s="6">
        <v>9</v>
      </c>
      <c r="B12" s="6" t="s">
        <v>18</v>
      </c>
      <c r="C12" s="6" t="s">
        <v>19</v>
      </c>
      <c r="D12" s="6" t="s">
        <v>20</v>
      </c>
      <c r="E12" s="6" t="s">
        <v>21</v>
      </c>
      <c r="F12" s="6" t="s">
        <v>54</v>
      </c>
      <c r="G12" s="6" t="s">
        <v>23</v>
      </c>
      <c r="H12" s="6" t="s">
        <v>24</v>
      </c>
      <c r="I12" s="6" t="s">
        <v>55</v>
      </c>
      <c r="J12" s="6" t="s">
        <v>56</v>
      </c>
      <c r="K12" s="37">
        <v>0.567</v>
      </c>
      <c r="L12" s="91">
        <v>0.567</v>
      </c>
      <c r="M12" s="37"/>
      <c r="N12" s="6" t="s">
        <v>27</v>
      </c>
      <c r="O12" s="6" t="s">
        <v>28</v>
      </c>
    </row>
    <row r="13" ht="84" spans="1:15">
      <c r="A13" s="6">
        <v>10</v>
      </c>
      <c r="B13" s="6" t="s">
        <v>18</v>
      </c>
      <c r="C13" s="6" t="s">
        <v>19</v>
      </c>
      <c r="D13" s="6" t="s">
        <v>20</v>
      </c>
      <c r="E13" s="6" t="s">
        <v>21</v>
      </c>
      <c r="F13" s="6" t="s">
        <v>57</v>
      </c>
      <c r="G13" s="6" t="s">
        <v>23</v>
      </c>
      <c r="H13" s="6" t="s">
        <v>24</v>
      </c>
      <c r="I13" s="6" t="s">
        <v>58</v>
      </c>
      <c r="J13" s="6" t="s">
        <v>59</v>
      </c>
      <c r="K13" s="37">
        <v>3.1</v>
      </c>
      <c r="L13" s="91">
        <v>2.1</v>
      </c>
      <c r="M13" s="37">
        <f t="shared" si="0"/>
        <v>1</v>
      </c>
      <c r="N13" s="6" t="s">
        <v>27</v>
      </c>
      <c r="O13" s="6" t="s">
        <v>32</v>
      </c>
    </row>
    <row r="14" ht="84" spans="1:15">
      <c r="A14" s="6">
        <v>11</v>
      </c>
      <c r="B14" s="6" t="s">
        <v>18</v>
      </c>
      <c r="C14" s="6" t="s">
        <v>19</v>
      </c>
      <c r="D14" s="6" t="s">
        <v>20</v>
      </c>
      <c r="E14" s="6" t="s">
        <v>21</v>
      </c>
      <c r="F14" s="6" t="s">
        <v>60</v>
      </c>
      <c r="G14" s="6" t="s">
        <v>23</v>
      </c>
      <c r="H14" s="6" t="s">
        <v>24</v>
      </c>
      <c r="I14" s="6" t="s">
        <v>61</v>
      </c>
      <c r="J14" s="6" t="s">
        <v>62</v>
      </c>
      <c r="K14" s="37">
        <v>6.175</v>
      </c>
      <c r="L14" s="91">
        <v>6.175</v>
      </c>
      <c r="M14" s="37"/>
      <c r="N14" s="6" t="s">
        <v>27</v>
      </c>
      <c r="O14" s="6" t="s">
        <v>63</v>
      </c>
    </row>
    <row r="15" ht="60" spans="1:15">
      <c r="A15" s="6">
        <v>12</v>
      </c>
      <c r="B15" s="6" t="s">
        <v>64</v>
      </c>
      <c r="C15" s="6" t="s">
        <v>19</v>
      </c>
      <c r="D15" s="6" t="s">
        <v>65</v>
      </c>
      <c r="E15" s="6" t="s">
        <v>21</v>
      </c>
      <c r="F15" s="6" t="s">
        <v>60</v>
      </c>
      <c r="G15" s="6" t="s">
        <v>66</v>
      </c>
      <c r="H15" s="6" t="s">
        <v>24</v>
      </c>
      <c r="I15" s="6" t="s">
        <v>67</v>
      </c>
      <c r="J15" s="6" t="s">
        <v>68</v>
      </c>
      <c r="K15" s="37">
        <v>60</v>
      </c>
      <c r="L15" s="91">
        <v>60</v>
      </c>
      <c r="M15" s="37"/>
      <c r="N15" s="6" t="s">
        <v>69</v>
      </c>
      <c r="O15" s="6" t="s">
        <v>70</v>
      </c>
    </row>
    <row r="16" ht="84" spans="1:15">
      <c r="A16" s="6">
        <v>13</v>
      </c>
      <c r="B16" s="6" t="s">
        <v>18</v>
      </c>
      <c r="C16" s="6" t="s">
        <v>19</v>
      </c>
      <c r="D16" s="6" t="s">
        <v>65</v>
      </c>
      <c r="E16" s="6" t="s">
        <v>21</v>
      </c>
      <c r="F16" s="6" t="s">
        <v>71</v>
      </c>
      <c r="G16" s="6" t="s">
        <v>23</v>
      </c>
      <c r="H16" s="6" t="s">
        <v>24</v>
      </c>
      <c r="I16" s="6" t="s">
        <v>72</v>
      </c>
      <c r="J16" s="6" t="s">
        <v>73</v>
      </c>
      <c r="K16" s="37">
        <v>5</v>
      </c>
      <c r="L16" s="91">
        <v>4</v>
      </c>
      <c r="M16" s="37">
        <f t="shared" si="0"/>
        <v>1</v>
      </c>
      <c r="N16" s="6" t="s">
        <v>69</v>
      </c>
      <c r="O16" s="6" t="s">
        <v>74</v>
      </c>
    </row>
    <row r="17" ht="84" spans="1:15">
      <c r="A17" s="6">
        <v>14</v>
      </c>
      <c r="B17" s="6" t="s">
        <v>18</v>
      </c>
      <c r="C17" s="6" t="s">
        <v>19</v>
      </c>
      <c r="D17" s="6" t="s">
        <v>20</v>
      </c>
      <c r="E17" s="6" t="s">
        <v>21</v>
      </c>
      <c r="F17" s="6" t="s">
        <v>75</v>
      </c>
      <c r="G17" s="6" t="s">
        <v>23</v>
      </c>
      <c r="H17" s="6" t="s">
        <v>24</v>
      </c>
      <c r="I17" s="6" t="s">
        <v>76</v>
      </c>
      <c r="J17" s="6" t="s">
        <v>73</v>
      </c>
      <c r="K17" s="37">
        <v>4.5</v>
      </c>
      <c r="L17" s="91">
        <v>3.5</v>
      </c>
      <c r="M17" s="37">
        <f t="shared" si="0"/>
        <v>1</v>
      </c>
      <c r="N17" s="6" t="s">
        <v>27</v>
      </c>
      <c r="O17" s="6" t="s">
        <v>74</v>
      </c>
    </row>
    <row r="18" s="85" customFormat="1" ht="84" spans="1:15">
      <c r="A18" s="6">
        <v>15</v>
      </c>
      <c r="B18" s="6" t="s">
        <v>77</v>
      </c>
      <c r="C18" s="6" t="s">
        <v>19</v>
      </c>
      <c r="D18" s="6" t="s">
        <v>20</v>
      </c>
      <c r="E18" s="6" t="s">
        <v>21</v>
      </c>
      <c r="F18" s="6" t="s">
        <v>78</v>
      </c>
      <c r="G18" s="6" t="s">
        <v>23</v>
      </c>
      <c r="H18" s="6" t="s">
        <v>24</v>
      </c>
      <c r="I18" s="6" t="s">
        <v>79</v>
      </c>
      <c r="J18" s="6" t="s">
        <v>80</v>
      </c>
      <c r="K18" s="37">
        <v>11.47</v>
      </c>
      <c r="L18" s="91">
        <v>6.6</v>
      </c>
      <c r="M18" s="37">
        <f t="shared" si="0"/>
        <v>4.87</v>
      </c>
      <c r="N18" s="6" t="s">
        <v>27</v>
      </c>
      <c r="O18" s="6" t="s">
        <v>81</v>
      </c>
    </row>
    <row r="19" ht="84" spans="1:15">
      <c r="A19" s="6">
        <v>16</v>
      </c>
      <c r="B19" s="6" t="s">
        <v>18</v>
      </c>
      <c r="C19" s="6" t="s">
        <v>19</v>
      </c>
      <c r="D19" s="6" t="s">
        <v>20</v>
      </c>
      <c r="E19" s="6" t="s">
        <v>82</v>
      </c>
      <c r="F19" s="6" t="s">
        <v>83</v>
      </c>
      <c r="G19" s="6" t="s">
        <v>23</v>
      </c>
      <c r="H19" s="6" t="s">
        <v>24</v>
      </c>
      <c r="I19" s="6" t="s">
        <v>84</v>
      </c>
      <c r="J19" s="6" t="s">
        <v>85</v>
      </c>
      <c r="K19" s="37">
        <v>10</v>
      </c>
      <c r="L19" s="91">
        <v>2.4</v>
      </c>
      <c r="M19" s="37">
        <f t="shared" si="0"/>
        <v>7.6</v>
      </c>
      <c r="N19" s="6" t="s">
        <v>27</v>
      </c>
      <c r="O19" s="6" t="s">
        <v>86</v>
      </c>
    </row>
    <row r="20" ht="132" spans="1:15">
      <c r="A20" s="6">
        <v>17</v>
      </c>
      <c r="B20" s="6" t="s">
        <v>18</v>
      </c>
      <c r="C20" s="6" t="s">
        <v>19</v>
      </c>
      <c r="D20" s="6" t="s">
        <v>20</v>
      </c>
      <c r="E20" s="34" t="s">
        <v>82</v>
      </c>
      <c r="F20" s="6" t="s">
        <v>87</v>
      </c>
      <c r="G20" s="6" t="s">
        <v>23</v>
      </c>
      <c r="H20" s="6" t="s">
        <v>24</v>
      </c>
      <c r="I20" s="6" t="s">
        <v>88</v>
      </c>
      <c r="J20" s="6" t="s">
        <v>89</v>
      </c>
      <c r="K20" s="37">
        <v>30</v>
      </c>
      <c r="L20" s="91">
        <v>5</v>
      </c>
      <c r="M20" s="37">
        <f t="shared" si="0"/>
        <v>25</v>
      </c>
      <c r="N20" s="6" t="s">
        <v>27</v>
      </c>
      <c r="O20" s="6" t="s">
        <v>90</v>
      </c>
    </row>
    <row r="21" ht="84" spans="1:15">
      <c r="A21" s="6">
        <v>18</v>
      </c>
      <c r="B21" s="6" t="s">
        <v>77</v>
      </c>
      <c r="C21" s="6" t="s">
        <v>19</v>
      </c>
      <c r="D21" s="6" t="s">
        <v>20</v>
      </c>
      <c r="E21" s="34" t="s">
        <v>82</v>
      </c>
      <c r="F21" s="6" t="s">
        <v>91</v>
      </c>
      <c r="G21" s="6" t="s">
        <v>23</v>
      </c>
      <c r="H21" s="6" t="s">
        <v>24</v>
      </c>
      <c r="I21" s="6" t="s">
        <v>92</v>
      </c>
      <c r="J21" s="6" t="s">
        <v>93</v>
      </c>
      <c r="K21" s="37">
        <v>6.25</v>
      </c>
      <c r="L21" s="91">
        <v>1.5</v>
      </c>
      <c r="M21" s="37">
        <f t="shared" si="0"/>
        <v>4.75</v>
      </c>
      <c r="N21" s="6" t="s">
        <v>27</v>
      </c>
      <c r="O21" s="6" t="s">
        <v>94</v>
      </c>
    </row>
    <row r="22" ht="60" spans="1:15">
      <c r="A22" s="6">
        <v>19</v>
      </c>
      <c r="B22" s="6" t="s">
        <v>95</v>
      </c>
      <c r="C22" s="6" t="s">
        <v>19</v>
      </c>
      <c r="D22" s="6" t="s">
        <v>65</v>
      </c>
      <c r="E22" s="6" t="s">
        <v>82</v>
      </c>
      <c r="F22" s="35" t="s">
        <v>87</v>
      </c>
      <c r="G22" s="6" t="s">
        <v>96</v>
      </c>
      <c r="H22" s="6" t="s">
        <v>24</v>
      </c>
      <c r="I22" s="6" t="s">
        <v>97</v>
      </c>
      <c r="J22" s="6" t="s">
        <v>98</v>
      </c>
      <c r="K22" s="37">
        <v>18</v>
      </c>
      <c r="L22" s="91"/>
      <c r="M22" s="37">
        <f t="shared" si="0"/>
        <v>18</v>
      </c>
      <c r="N22" s="6" t="s">
        <v>69</v>
      </c>
      <c r="O22" s="6" t="s">
        <v>99</v>
      </c>
    </row>
    <row r="23" ht="60" spans="1:15">
      <c r="A23" s="6">
        <v>20</v>
      </c>
      <c r="B23" s="6" t="s">
        <v>100</v>
      </c>
      <c r="C23" s="6" t="s">
        <v>19</v>
      </c>
      <c r="D23" s="6" t="s">
        <v>65</v>
      </c>
      <c r="E23" s="6" t="s">
        <v>82</v>
      </c>
      <c r="F23" s="35" t="s">
        <v>87</v>
      </c>
      <c r="G23" s="6" t="s">
        <v>66</v>
      </c>
      <c r="H23" s="6" t="s">
        <v>24</v>
      </c>
      <c r="I23" s="6" t="s">
        <v>101</v>
      </c>
      <c r="J23" s="6" t="s">
        <v>102</v>
      </c>
      <c r="K23" s="37">
        <v>125</v>
      </c>
      <c r="L23" s="91"/>
      <c r="M23" s="37">
        <f t="shared" si="0"/>
        <v>125</v>
      </c>
      <c r="N23" s="6" t="s">
        <v>69</v>
      </c>
      <c r="O23" s="6" t="s">
        <v>103</v>
      </c>
    </row>
    <row r="24" ht="60" spans="1:15">
      <c r="A24" s="6">
        <v>21</v>
      </c>
      <c r="B24" s="6" t="s">
        <v>104</v>
      </c>
      <c r="C24" s="6" t="s">
        <v>19</v>
      </c>
      <c r="D24" s="6" t="s">
        <v>65</v>
      </c>
      <c r="E24" s="6" t="s">
        <v>82</v>
      </c>
      <c r="F24" s="34" t="s">
        <v>87</v>
      </c>
      <c r="G24" s="6" t="s">
        <v>96</v>
      </c>
      <c r="H24" s="6" t="s">
        <v>24</v>
      </c>
      <c r="I24" s="6" t="s">
        <v>105</v>
      </c>
      <c r="J24" s="6" t="s">
        <v>106</v>
      </c>
      <c r="K24" s="37">
        <v>40</v>
      </c>
      <c r="L24" s="91"/>
      <c r="M24" s="37">
        <f t="shared" si="0"/>
        <v>40</v>
      </c>
      <c r="N24" s="6" t="s">
        <v>69</v>
      </c>
      <c r="O24" s="6" t="s">
        <v>107</v>
      </c>
    </row>
    <row r="25" ht="84" spans="1:15">
      <c r="A25" s="6">
        <v>22</v>
      </c>
      <c r="B25" s="6" t="s">
        <v>18</v>
      </c>
      <c r="C25" s="6" t="s">
        <v>19</v>
      </c>
      <c r="D25" s="6" t="s">
        <v>20</v>
      </c>
      <c r="E25" s="34" t="s">
        <v>82</v>
      </c>
      <c r="F25" s="6" t="s">
        <v>108</v>
      </c>
      <c r="G25" s="6" t="s">
        <v>23</v>
      </c>
      <c r="H25" s="6" t="s">
        <v>24</v>
      </c>
      <c r="I25" s="6" t="s">
        <v>109</v>
      </c>
      <c r="J25" s="6" t="s">
        <v>110</v>
      </c>
      <c r="K25" s="37">
        <v>5</v>
      </c>
      <c r="L25" s="91">
        <v>1.2</v>
      </c>
      <c r="M25" s="37">
        <f t="shared" si="0"/>
        <v>3.8</v>
      </c>
      <c r="N25" s="6" t="s">
        <v>27</v>
      </c>
      <c r="O25" s="6" t="s">
        <v>36</v>
      </c>
    </row>
    <row r="26" ht="60" spans="1:15">
      <c r="A26" s="6">
        <v>23</v>
      </c>
      <c r="B26" s="6" t="s">
        <v>111</v>
      </c>
      <c r="C26" s="6" t="s">
        <v>19</v>
      </c>
      <c r="D26" s="6" t="s">
        <v>65</v>
      </c>
      <c r="E26" s="6" t="s">
        <v>82</v>
      </c>
      <c r="F26" s="6" t="s">
        <v>112</v>
      </c>
      <c r="G26" s="6" t="s">
        <v>66</v>
      </c>
      <c r="H26" s="6" t="s">
        <v>24</v>
      </c>
      <c r="I26" s="6" t="s">
        <v>113</v>
      </c>
      <c r="J26" s="6" t="s">
        <v>114</v>
      </c>
      <c r="K26" s="37">
        <v>190</v>
      </c>
      <c r="L26" s="91">
        <v>170</v>
      </c>
      <c r="M26" s="37">
        <f t="shared" si="0"/>
        <v>20</v>
      </c>
      <c r="N26" s="6" t="s">
        <v>69</v>
      </c>
      <c r="O26" s="6" t="s">
        <v>115</v>
      </c>
    </row>
    <row r="27" ht="60" spans="1:15">
      <c r="A27" s="6">
        <v>24</v>
      </c>
      <c r="B27" s="6" t="s">
        <v>116</v>
      </c>
      <c r="C27" s="6" t="s">
        <v>19</v>
      </c>
      <c r="D27" s="6" t="s">
        <v>65</v>
      </c>
      <c r="E27" s="6" t="s">
        <v>82</v>
      </c>
      <c r="F27" s="6" t="s">
        <v>112</v>
      </c>
      <c r="G27" s="6" t="s">
        <v>96</v>
      </c>
      <c r="H27" s="6" t="s">
        <v>24</v>
      </c>
      <c r="I27" s="6" t="s">
        <v>117</v>
      </c>
      <c r="J27" s="6" t="s">
        <v>118</v>
      </c>
      <c r="K27" s="37">
        <v>30</v>
      </c>
      <c r="L27" s="91"/>
      <c r="M27" s="37">
        <f t="shared" si="0"/>
        <v>30</v>
      </c>
      <c r="N27" s="6" t="s">
        <v>69</v>
      </c>
      <c r="O27" s="6" t="s">
        <v>119</v>
      </c>
    </row>
    <row r="28" ht="96" spans="1:15">
      <c r="A28" s="6">
        <v>25</v>
      </c>
      <c r="B28" s="6" t="s">
        <v>18</v>
      </c>
      <c r="C28" s="6" t="s">
        <v>19</v>
      </c>
      <c r="D28" s="6" t="s">
        <v>20</v>
      </c>
      <c r="E28" s="34" t="s">
        <v>82</v>
      </c>
      <c r="F28" s="6" t="s">
        <v>112</v>
      </c>
      <c r="G28" s="6" t="s">
        <v>23</v>
      </c>
      <c r="H28" s="6" t="s">
        <v>24</v>
      </c>
      <c r="I28" s="6" t="s">
        <v>120</v>
      </c>
      <c r="J28" s="6" t="s">
        <v>121</v>
      </c>
      <c r="K28" s="37">
        <v>18</v>
      </c>
      <c r="L28" s="91">
        <v>4.32</v>
      </c>
      <c r="M28" s="37">
        <f t="shared" si="0"/>
        <v>13.68</v>
      </c>
      <c r="N28" s="6" t="s">
        <v>27</v>
      </c>
      <c r="O28" s="6" t="s">
        <v>122</v>
      </c>
    </row>
    <row r="29" ht="84" spans="1:15">
      <c r="A29" s="6">
        <v>26</v>
      </c>
      <c r="B29" s="6" t="s">
        <v>18</v>
      </c>
      <c r="C29" s="6" t="s">
        <v>19</v>
      </c>
      <c r="D29" s="6" t="s">
        <v>20</v>
      </c>
      <c r="E29" s="34" t="s">
        <v>82</v>
      </c>
      <c r="F29" s="35" t="s">
        <v>123</v>
      </c>
      <c r="G29" s="6" t="s">
        <v>23</v>
      </c>
      <c r="H29" s="6" t="s">
        <v>24</v>
      </c>
      <c r="I29" s="6" t="s">
        <v>124</v>
      </c>
      <c r="J29" s="6" t="s">
        <v>125</v>
      </c>
      <c r="K29" s="37">
        <v>8.6</v>
      </c>
      <c r="L29" s="91">
        <v>2.1</v>
      </c>
      <c r="M29" s="37">
        <f t="shared" si="0"/>
        <v>6.5</v>
      </c>
      <c r="N29" s="6" t="s">
        <v>27</v>
      </c>
      <c r="O29" s="6" t="s">
        <v>126</v>
      </c>
    </row>
    <row r="30" ht="84" spans="1:15">
      <c r="A30" s="6">
        <v>27</v>
      </c>
      <c r="B30" s="6" t="s">
        <v>127</v>
      </c>
      <c r="C30" s="6" t="s">
        <v>19</v>
      </c>
      <c r="D30" s="6" t="s">
        <v>65</v>
      </c>
      <c r="E30" s="6" t="s">
        <v>82</v>
      </c>
      <c r="F30" s="35" t="s">
        <v>123</v>
      </c>
      <c r="G30" s="6" t="s">
        <v>66</v>
      </c>
      <c r="H30" s="6" t="s">
        <v>24</v>
      </c>
      <c r="I30" s="6" t="s">
        <v>128</v>
      </c>
      <c r="J30" s="6" t="s">
        <v>129</v>
      </c>
      <c r="K30" s="37">
        <v>270</v>
      </c>
      <c r="L30" s="91">
        <v>270</v>
      </c>
      <c r="M30" s="37"/>
      <c r="N30" s="6" t="s">
        <v>69</v>
      </c>
      <c r="O30" s="6" t="s">
        <v>130</v>
      </c>
    </row>
    <row r="31" ht="60" spans="1:15">
      <c r="A31" s="6">
        <v>28</v>
      </c>
      <c r="B31" s="6" t="s">
        <v>131</v>
      </c>
      <c r="C31" s="6" t="s">
        <v>19</v>
      </c>
      <c r="D31" s="6" t="s">
        <v>65</v>
      </c>
      <c r="E31" s="6" t="s">
        <v>82</v>
      </c>
      <c r="F31" s="35" t="s">
        <v>123</v>
      </c>
      <c r="G31" s="6" t="s">
        <v>132</v>
      </c>
      <c r="H31" s="6" t="s">
        <v>24</v>
      </c>
      <c r="I31" s="6" t="s">
        <v>133</v>
      </c>
      <c r="J31" s="6" t="s">
        <v>134</v>
      </c>
      <c r="K31" s="37">
        <v>54</v>
      </c>
      <c r="L31" s="91"/>
      <c r="M31" s="37">
        <f t="shared" si="0"/>
        <v>54</v>
      </c>
      <c r="N31" s="6" t="s">
        <v>69</v>
      </c>
      <c r="O31" s="6" t="s">
        <v>135</v>
      </c>
    </row>
    <row r="32" ht="60" spans="1:15">
      <c r="A32" s="6">
        <v>29</v>
      </c>
      <c r="B32" s="6" t="s">
        <v>136</v>
      </c>
      <c r="C32" s="6" t="s">
        <v>19</v>
      </c>
      <c r="D32" s="6" t="s">
        <v>65</v>
      </c>
      <c r="E32" s="6" t="s">
        <v>82</v>
      </c>
      <c r="F32" s="35" t="s">
        <v>123</v>
      </c>
      <c r="G32" s="6" t="s">
        <v>132</v>
      </c>
      <c r="H32" s="6" t="s">
        <v>24</v>
      </c>
      <c r="I32" s="6" t="s">
        <v>137</v>
      </c>
      <c r="J32" s="57" t="s">
        <v>138</v>
      </c>
      <c r="K32" s="37">
        <v>50</v>
      </c>
      <c r="L32" s="91"/>
      <c r="M32" s="37">
        <f t="shared" si="0"/>
        <v>50</v>
      </c>
      <c r="N32" s="6" t="s">
        <v>69</v>
      </c>
      <c r="O32" s="57" t="s">
        <v>139</v>
      </c>
    </row>
    <row r="33" ht="60" spans="1:15">
      <c r="A33" s="6">
        <v>30</v>
      </c>
      <c r="B33" s="6" t="s">
        <v>140</v>
      </c>
      <c r="C33" s="6" t="s">
        <v>19</v>
      </c>
      <c r="D33" s="6" t="s">
        <v>65</v>
      </c>
      <c r="E33" s="6" t="s">
        <v>82</v>
      </c>
      <c r="F33" s="6" t="s">
        <v>141</v>
      </c>
      <c r="G33" s="6" t="s">
        <v>132</v>
      </c>
      <c r="H33" s="6" t="s">
        <v>24</v>
      </c>
      <c r="I33" s="6" t="s">
        <v>142</v>
      </c>
      <c r="J33" s="6" t="s">
        <v>106</v>
      </c>
      <c r="K33" s="37">
        <v>40</v>
      </c>
      <c r="L33" s="91"/>
      <c r="M33" s="37">
        <f t="shared" si="0"/>
        <v>40</v>
      </c>
      <c r="N33" s="6" t="s">
        <v>69</v>
      </c>
      <c r="O33" s="6" t="s">
        <v>107</v>
      </c>
    </row>
    <row r="34" ht="84" spans="1:15">
      <c r="A34" s="6">
        <v>31</v>
      </c>
      <c r="B34" s="6" t="s">
        <v>18</v>
      </c>
      <c r="C34" s="6" t="s">
        <v>19</v>
      </c>
      <c r="D34" s="6" t="s">
        <v>20</v>
      </c>
      <c r="E34" s="6" t="s">
        <v>82</v>
      </c>
      <c r="F34" s="6" t="s">
        <v>141</v>
      </c>
      <c r="G34" s="6" t="s">
        <v>23</v>
      </c>
      <c r="H34" s="6" t="s">
        <v>24</v>
      </c>
      <c r="I34" s="6" t="s">
        <v>143</v>
      </c>
      <c r="J34" s="6" t="s">
        <v>144</v>
      </c>
      <c r="K34" s="37">
        <v>5.5</v>
      </c>
      <c r="L34" s="91">
        <v>1.288</v>
      </c>
      <c r="M34" s="37">
        <f t="shared" si="0"/>
        <v>4.212</v>
      </c>
      <c r="N34" s="6" t="s">
        <v>27</v>
      </c>
      <c r="O34" s="6" t="s">
        <v>145</v>
      </c>
    </row>
    <row r="35" ht="60" spans="1:15">
      <c r="A35" s="6">
        <v>32</v>
      </c>
      <c r="B35" s="6" t="s">
        <v>116</v>
      </c>
      <c r="C35" s="6" t="s">
        <v>19</v>
      </c>
      <c r="D35" s="6" t="s">
        <v>65</v>
      </c>
      <c r="E35" s="6" t="s">
        <v>82</v>
      </c>
      <c r="F35" s="6" t="s">
        <v>141</v>
      </c>
      <c r="G35" s="6" t="s">
        <v>132</v>
      </c>
      <c r="H35" s="6" t="s">
        <v>24</v>
      </c>
      <c r="I35" s="6" t="s">
        <v>146</v>
      </c>
      <c r="J35" s="6" t="s">
        <v>147</v>
      </c>
      <c r="K35" s="37">
        <v>20</v>
      </c>
      <c r="L35" s="91"/>
      <c r="M35" s="37">
        <f t="shared" si="0"/>
        <v>20</v>
      </c>
      <c r="N35" s="6" t="s">
        <v>69</v>
      </c>
      <c r="O35" s="6" t="s">
        <v>99</v>
      </c>
    </row>
    <row r="36" ht="84" spans="1:15">
      <c r="A36" s="6">
        <v>33</v>
      </c>
      <c r="B36" s="6" t="s">
        <v>18</v>
      </c>
      <c r="C36" s="6" t="s">
        <v>19</v>
      </c>
      <c r="D36" s="6" t="s">
        <v>20</v>
      </c>
      <c r="E36" s="34" t="s">
        <v>82</v>
      </c>
      <c r="F36" s="6" t="s">
        <v>148</v>
      </c>
      <c r="G36" s="6" t="s">
        <v>23</v>
      </c>
      <c r="H36" s="6" t="s">
        <v>24</v>
      </c>
      <c r="I36" s="6" t="s">
        <v>149</v>
      </c>
      <c r="J36" s="6" t="s">
        <v>150</v>
      </c>
      <c r="K36" s="37">
        <v>12.5</v>
      </c>
      <c r="L36" s="91">
        <v>3</v>
      </c>
      <c r="M36" s="37">
        <f t="shared" si="0"/>
        <v>9.5</v>
      </c>
      <c r="N36" s="6" t="s">
        <v>27</v>
      </c>
      <c r="O36" s="6" t="s">
        <v>151</v>
      </c>
    </row>
    <row r="37" ht="84" spans="1:15">
      <c r="A37" s="6">
        <v>34</v>
      </c>
      <c r="B37" s="6" t="s">
        <v>18</v>
      </c>
      <c r="C37" s="6" t="s">
        <v>19</v>
      </c>
      <c r="D37" s="6" t="s">
        <v>20</v>
      </c>
      <c r="E37" s="34" t="s">
        <v>82</v>
      </c>
      <c r="F37" s="6" t="s">
        <v>152</v>
      </c>
      <c r="G37" s="6" t="s">
        <v>23</v>
      </c>
      <c r="H37" s="6" t="s">
        <v>24</v>
      </c>
      <c r="I37" s="6" t="s">
        <v>153</v>
      </c>
      <c r="J37" s="6" t="s">
        <v>154</v>
      </c>
      <c r="K37" s="37">
        <v>15</v>
      </c>
      <c r="L37" s="91">
        <v>3.6</v>
      </c>
      <c r="M37" s="37">
        <f t="shared" si="0"/>
        <v>11.4</v>
      </c>
      <c r="N37" s="6" t="s">
        <v>27</v>
      </c>
      <c r="O37" s="6" t="s">
        <v>155</v>
      </c>
    </row>
    <row r="38" ht="84" spans="1:15">
      <c r="A38" s="6">
        <v>35</v>
      </c>
      <c r="B38" s="6" t="s">
        <v>18</v>
      </c>
      <c r="C38" s="6" t="s">
        <v>19</v>
      </c>
      <c r="D38" s="6" t="s">
        <v>20</v>
      </c>
      <c r="E38" s="34" t="s">
        <v>82</v>
      </c>
      <c r="F38" s="6" t="s">
        <v>156</v>
      </c>
      <c r="G38" s="6" t="s">
        <v>23</v>
      </c>
      <c r="H38" s="6" t="s">
        <v>24</v>
      </c>
      <c r="I38" s="6" t="s">
        <v>157</v>
      </c>
      <c r="J38" s="6" t="s">
        <v>158</v>
      </c>
      <c r="K38" s="37">
        <v>4.3</v>
      </c>
      <c r="L38" s="91">
        <v>1.2</v>
      </c>
      <c r="M38" s="37">
        <f t="shared" si="0"/>
        <v>3.1</v>
      </c>
      <c r="N38" s="6" t="s">
        <v>27</v>
      </c>
      <c r="O38" s="6" t="s">
        <v>63</v>
      </c>
    </row>
    <row r="39" ht="132" spans="1:15">
      <c r="A39" s="6">
        <v>36</v>
      </c>
      <c r="B39" s="6" t="s">
        <v>18</v>
      </c>
      <c r="C39" s="6" t="s">
        <v>19</v>
      </c>
      <c r="D39" s="6" t="s">
        <v>20</v>
      </c>
      <c r="E39" s="6" t="s">
        <v>159</v>
      </c>
      <c r="F39" s="6" t="s">
        <v>160</v>
      </c>
      <c r="G39" s="6" t="s">
        <v>23</v>
      </c>
      <c r="H39" s="6" t="s">
        <v>24</v>
      </c>
      <c r="I39" s="6" t="s">
        <v>161</v>
      </c>
      <c r="J39" s="6" t="s">
        <v>162</v>
      </c>
      <c r="K39" s="37">
        <v>125.96</v>
      </c>
      <c r="L39" s="91">
        <v>71.7</v>
      </c>
      <c r="M39" s="37">
        <f t="shared" si="0"/>
        <v>54.26</v>
      </c>
      <c r="N39" s="6" t="s">
        <v>27</v>
      </c>
      <c r="O39" s="6" t="s">
        <v>163</v>
      </c>
    </row>
    <row r="40" ht="84" spans="1:15">
      <c r="A40" s="6">
        <v>37</v>
      </c>
      <c r="B40" s="6" t="s">
        <v>77</v>
      </c>
      <c r="C40" s="6" t="s">
        <v>19</v>
      </c>
      <c r="D40" s="6" t="s">
        <v>20</v>
      </c>
      <c r="E40" s="6" t="s">
        <v>159</v>
      </c>
      <c r="F40" s="6" t="s">
        <v>160</v>
      </c>
      <c r="G40" s="6" t="s">
        <v>23</v>
      </c>
      <c r="H40" s="6" t="s">
        <v>24</v>
      </c>
      <c r="I40" s="6" t="s">
        <v>164</v>
      </c>
      <c r="J40" s="6" t="s">
        <v>165</v>
      </c>
      <c r="K40" s="37">
        <v>22.25</v>
      </c>
      <c r="L40" s="91">
        <v>5.34</v>
      </c>
      <c r="M40" s="37">
        <f t="shared" si="0"/>
        <v>16.91</v>
      </c>
      <c r="N40" s="6" t="s">
        <v>27</v>
      </c>
      <c r="O40" s="6" t="s">
        <v>166</v>
      </c>
    </row>
    <row r="41" ht="60" spans="1:15">
      <c r="A41" s="6">
        <v>38</v>
      </c>
      <c r="B41" s="6" t="s">
        <v>167</v>
      </c>
      <c r="C41" s="6" t="s">
        <v>19</v>
      </c>
      <c r="D41" s="6" t="s">
        <v>65</v>
      </c>
      <c r="E41" s="36" t="s">
        <v>159</v>
      </c>
      <c r="F41" s="6" t="s">
        <v>168</v>
      </c>
      <c r="G41" s="6" t="s">
        <v>66</v>
      </c>
      <c r="H41" s="6" t="s">
        <v>24</v>
      </c>
      <c r="I41" s="6" t="s">
        <v>169</v>
      </c>
      <c r="J41" s="6" t="s">
        <v>170</v>
      </c>
      <c r="K41" s="37">
        <v>80</v>
      </c>
      <c r="L41" s="91"/>
      <c r="M41" s="37">
        <f t="shared" si="0"/>
        <v>80</v>
      </c>
      <c r="N41" s="6" t="s">
        <v>171</v>
      </c>
      <c r="O41" s="6" t="s">
        <v>172</v>
      </c>
    </row>
    <row r="42" ht="60" spans="1:15">
      <c r="A42" s="6">
        <v>39</v>
      </c>
      <c r="B42" s="6" t="s">
        <v>173</v>
      </c>
      <c r="C42" s="6" t="s">
        <v>19</v>
      </c>
      <c r="D42" s="6" t="s">
        <v>65</v>
      </c>
      <c r="E42" s="36" t="s">
        <v>159</v>
      </c>
      <c r="F42" s="6" t="s">
        <v>168</v>
      </c>
      <c r="G42" s="6" t="s">
        <v>132</v>
      </c>
      <c r="H42" s="6" t="s">
        <v>24</v>
      </c>
      <c r="I42" s="6" t="s">
        <v>174</v>
      </c>
      <c r="J42" s="6" t="s">
        <v>175</v>
      </c>
      <c r="K42" s="37">
        <v>20</v>
      </c>
      <c r="L42" s="91"/>
      <c r="M42" s="37">
        <f t="shared" si="0"/>
        <v>20</v>
      </c>
      <c r="N42" s="6" t="s">
        <v>171</v>
      </c>
      <c r="O42" s="6" t="s">
        <v>172</v>
      </c>
    </row>
    <row r="43" ht="60" spans="1:15">
      <c r="A43" s="6">
        <v>40</v>
      </c>
      <c r="B43" s="6" t="s">
        <v>176</v>
      </c>
      <c r="C43" s="6" t="s">
        <v>19</v>
      </c>
      <c r="D43" s="6" t="s">
        <v>65</v>
      </c>
      <c r="E43" s="6" t="s">
        <v>159</v>
      </c>
      <c r="F43" s="6" t="s">
        <v>177</v>
      </c>
      <c r="G43" s="6" t="s">
        <v>178</v>
      </c>
      <c r="H43" s="6" t="s">
        <v>24</v>
      </c>
      <c r="I43" s="6" t="s">
        <v>179</v>
      </c>
      <c r="J43" s="6" t="s">
        <v>180</v>
      </c>
      <c r="K43" s="37">
        <v>25</v>
      </c>
      <c r="L43" s="91"/>
      <c r="M43" s="37">
        <f t="shared" si="0"/>
        <v>25</v>
      </c>
      <c r="N43" s="6" t="s">
        <v>171</v>
      </c>
      <c r="O43" s="6" t="s">
        <v>181</v>
      </c>
    </row>
    <row r="44" ht="60" spans="1:15">
      <c r="A44" s="6">
        <v>41</v>
      </c>
      <c r="B44" s="6" t="s">
        <v>173</v>
      </c>
      <c r="C44" s="6" t="s">
        <v>19</v>
      </c>
      <c r="D44" s="6" t="s">
        <v>65</v>
      </c>
      <c r="E44" s="6" t="s">
        <v>159</v>
      </c>
      <c r="F44" s="6" t="s">
        <v>177</v>
      </c>
      <c r="G44" s="6" t="s">
        <v>132</v>
      </c>
      <c r="H44" s="6" t="s">
        <v>24</v>
      </c>
      <c r="I44" s="6" t="s">
        <v>174</v>
      </c>
      <c r="J44" s="6" t="s">
        <v>175</v>
      </c>
      <c r="K44" s="37">
        <v>20</v>
      </c>
      <c r="L44" s="91"/>
      <c r="M44" s="37">
        <f t="shared" si="0"/>
        <v>20</v>
      </c>
      <c r="N44" s="6" t="s">
        <v>171</v>
      </c>
      <c r="O44" s="6" t="s">
        <v>181</v>
      </c>
    </row>
    <row r="45" s="87" customFormat="1" ht="60" spans="1:15">
      <c r="A45" s="6">
        <v>42</v>
      </c>
      <c r="B45" s="6" t="s">
        <v>182</v>
      </c>
      <c r="C45" s="6" t="s">
        <v>19</v>
      </c>
      <c r="D45" s="6" t="s">
        <v>65</v>
      </c>
      <c r="E45" s="6" t="s">
        <v>159</v>
      </c>
      <c r="F45" s="6" t="s">
        <v>183</v>
      </c>
      <c r="G45" s="6" t="s">
        <v>96</v>
      </c>
      <c r="H45" s="6" t="s">
        <v>24</v>
      </c>
      <c r="I45" s="6" t="s">
        <v>184</v>
      </c>
      <c r="J45" s="6" t="s">
        <v>185</v>
      </c>
      <c r="K45" s="37">
        <v>38</v>
      </c>
      <c r="L45" s="91"/>
      <c r="M45" s="37">
        <f t="shared" si="0"/>
        <v>38</v>
      </c>
      <c r="N45" s="6" t="s">
        <v>171</v>
      </c>
      <c r="O45" s="6" t="s">
        <v>186</v>
      </c>
    </row>
    <row r="46" ht="84" spans="1:15">
      <c r="A46" s="6">
        <v>43</v>
      </c>
      <c r="B46" s="6" t="s">
        <v>187</v>
      </c>
      <c r="C46" s="6" t="s">
        <v>19</v>
      </c>
      <c r="D46" s="6" t="s">
        <v>65</v>
      </c>
      <c r="E46" s="6" t="s">
        <v>159</v>
      </c>
      <c r="F46" s="6" t="s">
        <v>188</v>
      </c>
      <c r="G46" s="6" t="s">
        <v>23</v>
      </c>
      <c r="H46" s="6" t="s">
        <v>189</v>
      </c>
      <c r="I46" s="6" t="s">
        <v>190</v>
      </c>
      <c r="J46" s="6" t="s">
        <v>191</v>
      </c>
      <c r="K46" s="37">
        <v>2</v>
      </c>
      <c r="L46" s="91"/>
      <c r="M46" s="37">
        <f t="shared" si="0"/>
        <v>2</v>
      </c>
      <c r="N46" s="6" t="s">
        <v>27</v>
      </c>
      <c r="O46" s="6" t="s">
        <v>192</v>
      </c>
    </row>
    <row r="47" ht="96" spans="1:15">
      <c r="A47" s="6">
        <v>44</v>
      </c>
      <c r="B47" s="6" t="s">
        <v>193</v>
      </c>
      <c r="C47" s="6" t="s">
        <v>19</v>
      </c>
      <c r="D47" s="6" t="s">
        <v>65</v>
      </c>
      <c r="E47" s="6" t="s">
        <v>159</v>
      </c>
      <c r="F47" s="6" t="s">
        <v>183</v>
      </c>
      <c r="G47" s="6" t="s">
        <v>66</v>
      </c>
      <c r="H47" s="6" t="s">
        <v>194</v>
      </c>
      <c r="I47" s="6" t="s">
        <v>195</v>
      </c>
      <c r="J47" s="6" t="s">
        <v>196</v>
      </c>
      <c r="K47" s="37">
        <v>50</v>
      </c>
      <c r="L47" s="91"/>
      <c r="M47" s="37">
        <f t="shared" si="0"/>
        <v>50</v>
      </c>
      <c r="N47" s="6" t="s">
        <v>69</v>
      </c>
      <c r="O47" s="6" t="s">
        <v>197</v>
      </c>
    </row>
    <row r="48" ht="60" spans="1:15">
      <c r="A48" s="6">
        <v>45</v>
      </c>
      <c r="B48" s="6" t="s">
        <v>198</v>
      </c>
      <c r="C48" s="6" t="s">
        <v>19</v>
      </c>
      <c r="D48" s="6" t="s">
        <v>65</v>
      </c>
      <c r="E48" s="6" t="s">
        <v>159</v>
      </c>
      <c r="F48" s="6" t="s">
        <v>199</v>
      </c>
      <c r="G48" s="6" t="s">
        <v>132</v>
      </c>
      <c r="H48" s="6" t="s">
        <v>24</v>
      </c>
      <c r="I48" s="6" t="s">
        <v>200</v>
      </c>
      <c r="J48" s="6" t="s">
        <v>201</v>
      </c>
      <c r="K48" s="37">
        <v>20</v>
      </c>
      <c r="L48" s="91">
        <v>20</v>
      </c>
      <c r="M48" s="37"/>
      <c r="N48" s="6" t="s">
        <v>69</v>
      </c>
      <c r="O48" s="6" t="s">
        <v>202</v>
      </c>
    </row>
    <row r="49" ht="60" spans="1:15">
      <c r="A49" s="6">
        <v>46</v>
      </c>
      <c r="B49" s="6" t="s">
        <v>173</v>
      </c>
      <c r="C49" s="6" t="s">
        <v>19</v>
      </c>
      <c r="D49" s="6" t="s">
        <v>65</v>
      </c>
      <c r="E49" s="6" t="s">
        <v>159</v>
      </c>
      <c r="F49" s="6" t="s">
        <v>203</v>
      </c>
      <c r="G49" s="6" t="s">
        <v>132</v>
      </c>
      <c r="H49" s="6" t="s">
        <v>24</v>
      </c>
      <c r="I49" s="6" t="s">
        <v>174</v>
      </c>
      <c r="J49" s="6" t="s">
        <v>204</v>
      </c>
      <c r="K49" s="37">
        <v>20</v>
      </c>
      <c r="L49" s="91"/>
      <c r="M49" s="37">
        <f t="shared" si="0"/>
        <v>20</v>
      </c>
      <c r="N49" s="6" t="s">
        <v>171</v>
      </c>
      <c r="O49" s="6" t="s">
        <v>202</v>
      </c>
    </row>
    <row r="50" ht="60" spans="1:15">
      <c r="A50" s="6">
        <v>47</v>
      </c>
      <c r="B50" s="6" t="s">
        <v>205</v>
      </c>
      <c r="C50" s="6" t="s">
        <v>19</v>
      </c>
      <c r="D50" s="6" t="s">
        <v>65</v>
      </c>
      <c r="E50" s="6" t="s">
        <v>159</v>
      </c>
      <c r="F50" s="6" t="s">
        <v>206</v>
      </c>
      <c r="G50" s="6" t="s">
        <v>132</v>
      </c>
      <c r="H50" s="6" t="s">
        <v>24</v>
      </c>
      <c r="I50" s="6" t="s">
        <v>207</v>
      </c>
      <c r="J50" s="6" t="s">
        <v>201</v>
      </c>
      <c r="K50" s="37">
        <v>20</v>
      </c>
      <c r="L50" s="91">
        <v>20</v>
      </c>
      <c r="M50" s="37"/>
      <c r="N50" s="6" t="s">
        <v>69</v>
      </c>
      <c r="O50" s="6" t="s">
        <v>202</v>
      </c>
    </row>
    <row r="51" ht="60" spans="1:15">
      <c r="A51" s="6">
        <v>48</v>
      </c>
      <c r="B51" s="6" t="s">
        <v>208</v>
      </c>
      <c r="C51" s="6" t="s">
        <v>19</v>
      </c>
      <c r="D51" s="6" t="s">
        <v>65</v>
      </c>
      <c r="E51" s="6" t="s">
        <v>159</v>
      </c>
      <c r="F51" s="6" t="s">
        <v>206</v>
      </c>
      <c r="G51" s="6" t="s">
        <v>66</v>
      </c>
      <c r="H51" s="6" t="s">
        <v>24</v>
      </c>
      <c r="I51" s="6" t="s">
        <v>209</v>
      </c>
      <c r="J51" s="6" t="s">
        <v>204</v>
      </c>
      <c r="K51" s="37">
        <v>100</v>
      </c>
      <c r="L51" s="91"/>
      <c r="M51" s="37">
        <f t="shared" si="0"/>
        <v>100</v>
      </c>
      <c r="N51" s="6" t="s">
        <v>69</v>
      </c>
      <c r="O51" s="6" t="s">
        <v>202</v>
      </c>
    </row>
    <row r="52" ht="60" spans="1:15">
      <c r="A52" s="6">
        <v>49</v>
      </c>
      <c r="B52" s="6" t="s">
        <v>210</v>
      </c>
      <c r="C52" s="6" t="s">
        <v>19</v>
      </c>
      <c r="D52" s="6" t="s">
        <v>65</v>
      </c>
      <c r="E52" s="6" t="s">
        <v>211</v>
      </c>
      <c r="F52" s="6" t="s">
        <v>212</v>
      </c>
      <c r="G52" s="6" t="s">
        <v>96</v>
      </c>
      <c r="H52" s="6" t="s">
        <v>24</v>
      </c>
      <c r="I52" s="6" t="s">
        <v>213</v>
      </c>
      <c r="J52" s="6" t="s">
        <v>214</v>
      </c>
      <c r="K52" s="37">
        <v>5</v>
      </c>
      <c r="L52" s="91"/>
      <c r="M52" s="37">
        <f t="shared" si="0"/>
        <v>5</v>
      </c>
      <c r="N52" s="6" t="s">
        <v>69</v>
      </c>
      <c r="O52" s="6" t="s">
        <v>215</v>
      </c>
    </row>
    <row r="53" s="87" customFormat="1" ht="84" spans="1:15">
      <c r="A53" s="6">
        <v>50</v>
      </c>
      <c r="B53" s="6" t="s">
        <v>18</v>
      </c>
      <c r="C53" s="6" t="s">
        <v>19</v>
      </c>
      <c r="D53" s="6" t="s">
        <v>20</v>
      </c>
      <c r="E53" s="6" t="s">
        <v>211</v>
      </c>
      <c r="F53" s="6" t="s">
        <v>212</v>
      </c>
      <c r="G53" s="6" t="s">
        <v>23</v>
      </c>
      <c r="H53" s="6" t="s">
        <v>24</v>
      </c>
      <c r="I53" s="6" t="s">
        <v>216</v>
      </c>
      <c r="J53" s="6" t="s">
        <v>217</v>
      </c>
      <c r="K53" s="37">
        <v>6</v>
      </c>
      <c r="L53" s="91">
        <v>1.44</v>
      </c>
      <c r="M53" s="37">
        <f t="shared" si="0"/>
        <v>4.56</v>
      </c>
      <c r="N53" s="6" t="s">
        <v>27</v>
      </c>
      <c r="O53" s="6" t="s">
        <v>151</v>
      </c>
    </row>
    <row r="54" ht="60" spans="1:15">
      <c r="A54" s="6">
        <v>51</v>
      </c>
      <c r="B54" s="6" t="s">
        <v>218</v>
      </c>
      <c r="C54" s="6" t="s">
        <v>19</v>
      </c>
      <c r="D54" s="6" t="s">
        <v>65</v>
      </c>
      <c r="E54" s="6" t="s">
        <v>211</v>
      </c>
      <c r="F54" s="6" t="s">
        <v>219</v>
      </c>
      <c r="G54" s="6" t="s">
        <v>66</v>
      </c>
      <c r="H54" s="6" t="s">
        <v>24</v>
      </c>
      <c r="I54" s="6" t="s">
        <v>220</v>
      </c>
      <c r="J54" s="6" t="s">
        <v>221</v>
      </c>
      <c r="K54" s="37">
        <v>100</v>
      </c>
      <c r="L54" s="91"/>
      <c r="M54" s="37">
        <f t="shared" si="0"/>
        <v>100</v>
      </c>
      <c r="N54" s="6" t="s">
        <v>69</v>
      </c>
      <c r="O54" s="6" t="s">
        <v>215</v>
      </c>
    </row>
    <row r="55" ht="84" spans="1:15">
      <c r="A55" s="6">
        <v>52</v>
      </c>
      <c r="B55" s="6" t="s">
        <v>77</v>
      </c>
      <c r="C55" s="6" t="s">
        <v>19</v>
      </c>
      <c r="D55" s="6" t="s">
        <v>20</v>
      </c>
      <c r="E55" s="6" t="s">
        <v>211</v>
      </c>
      <c r="F55" s="6" t="s">
        <v>222</v>
      </c>
      <c r="G55" s="6" t="s">
        <v>23</v>
      </c>
      <c r="H55" s="6" t="s">
        <v>24</v>
      </c>
      <c r="I55" s="6" t="s">
        <v>223</v>
      </c>
      <c r="J55" s="6" t="s">
        <v>224</v>
      </c>
      <c r="K55" s="37">
        <v>28.6</v>
      </c>
      <c r="L55" s="91">
        <v>26.9</v>
      </c>
      <c r="M55" s="37">
        <f t="shared" si="0"/>
        <v>1.7</v>
      </c>
      <c r="N55" s="6" t="s">
        <v>27</v>
      </c>
      <c r="O55" s="6" t="s">
        <v>225</v>
      </c>
    </row>
    <row r="56" ht="60" spans="1:15">
      <c r="A56" s="6">
        <v>53</v>
      </c>
      <c r="B56" s="6" t="s">
        <v>226</v>
      </c>
      <c r="C56" s="6" t="s">
        <v>19</v>
      </c>
      <c r="D56" s="6" t="s">
        <v>65</v>
      </c>
      <c r="E56" s="6" t="s">
        <v>211</v>
      </c>
      <c r="F56" s="6" t="s">
        <v>227</v>
      </c>
      <c r="G56" s="6" t="s">
        <v>132</v>
      </c>
      <c r="H56" s="6" t="s">
        <v>24</v>
      </c>
      <c r="I56" s="6" t="s">
        <v>228</v>
      </c>
      <c r="J56" s="6" t="s">
        <v>147</v>
      </c>
      <c r="K56" s="37">
        <v>20</v>
      </c>
      <c r="L56" s="91"/>
      <c r="M56" s="37">
        <f t="shared" si="0"/>
        <v>20</v>
      </c>
      <c r="N56" s="6" t="s">
        <v>69</v>
      </c>
      <c r="O56" s="6" t="s">
        <v>99</v>
      </c>
    </row>
    <row r="57" ht="84" spans="1:15">
      <c r="A57" s="6">
        <v>54</v>
      </c>
      <c r="B57" s="6" t="s">
        <v>18</v>
      </c>
      <c r="C57" s="6" t="s">
        <v>19</v>
      </c>
      <c r="D57" s="6" t="s">
        <v>20</v>
      </c>
      <c r="E57" s="6" t="s">
        <v>211</v>
      </c>
      <c r="F57" s="6" t="s">
        <v>227</v>
      </c>
      <c r="G57" s="6" t="s">
        <v>23</v>
      </c>
      <c r="H57" s="6" t="s">
        <v>24</v>
      </c>
      <c r="I57" s="6" t="s">
        <v>229</v>
      </c>
      <c r="J57" s="6" t="s">
        <v>230</v>
      </c>
      <c r="K57" s="37">
        <v>5</v>
      </c>
      <c r="L57" s="91">
        <v>1.2</v>
      </c>
      <c r="M57" s="37">
        <f t="shared" si="0"/>
        <v>3.8</v>
      </c>
      <c r="N57" s="6" t="s">
        <v>27</v>
      </c>
      <c r="O57" s="6" t="s">
        <v>231</v>
      </c>
    </row>
    <row r="58" ht="84" spans="1:15">
      <c r="A58" s="6">
        <v>55</v>
      </c>
      <c r="B58" s="6" t="s">
        <v>18</v>
      </c>
      <c r="C58" s="6" t="s">
        <v>19</v>
      </c>
      <c r="D58" s="6" t="s">
        <v>20</v>
      </c>
      <c r="E58" s="6" t="s">
        <v>211</v>
      </c>
      <c r="F58" s="6" t="s">
        <v>232</v>
      </c>
      <c r="G58" s="6" t="s">
        <v>23</v>
      </c>
      <c r="H58" s="6" t="s">
        <v>24</v>
      </c>
      <c r="I58" s="6" t="s">
        <v>233</v>
      </c>
      <c r="J58" s="6" t="s">
        <v>234</v>
      </c>
      <c r="K58" s="37">
        <v>4</v>
      </c>
      <c r="L58" s="91">
        <v>1</v>
      </c>
      <c r="M58" s="37">
        <f t="shared" si="0"/>
        <v>3</v>
      </c>
      <c r="N58" s="6" t="s">
        <v>27</v>
      </c>
      <c r="O58" s="6" t="s">
        <v>235</v>
      </c>
    </row>
    <row r="59" ht="108" spans="1:15">
      <c r="A59" s="6">
        <v>56</v>
      </c>
      <c r="B59" s="6" t="s">
        <v>18</v>
      </c>
      <c r="C59" s="6" t="s">
        <v>19</v>
      </c>
      <c r="D59" s="6" t="s">
        <v>20</v>
      </c>
      <c r="E59" s="6" t="s">
        <v>211</v>
      </c>
      <c r="F59" s="6" t="s">
        <v>236</v>
      </c>
      <c r="G59" s="6" t="s">
        <v>23</v>
      </c>
      <c r="H59" s="6" t="s">
        <v>24</v>
      </c>
      <c r="I59" s="6" t="s">
        <v>237</v>
      </c>
      <c r="J59" s="6" t="s">
        <v>238</v>
      </c>
      <c r="K59" s="37">
        <v>8.5</v>
      </c>
      <c r="L59" s="91">
        <v>2.04</v>
      </c>
      <c r="M59" s="37">
        <f t="shared" si="0"/>
        <v>6.46</v>
      </c>
      <c r="N59" s="6" t="s">
        <v>27</v>
      </c>
      <c r="O59" s="6" t="s">
        <v>145</v>
      </c>
    </row>
    <row r="60" ht="84" spans="1:15">
      <c r="A60" s="6">
        <v>57</v>
      </c>
      <c r="B60" s="6" t="s">
        <v>18</v>
      </c>
      <c r="C60" s="6" t="s">
        <v>19</v>
      </c>
      <c r="D60" s="6" t="s">
        <v>20</v>
      </c>
      <c r="E60" s="6" t="s">
        <v>211</v>
      </c>
      <c r="F60" s="6" t="s">
        <v>239</v>
      </c>
      <c r="G60" s="6" t="s">
        <v>23</v>
      </c>
      <c r="H60" s="6" t="s">
        <v>24</v>
      </c>
      <c r="I60" s="6" t="s">
        <v>240</v>
      </c>
      <c r="J60" s="6" t="s">
        <v>241</v>
      </c>
      <c r="K60" s="37">
        <v>6.4</v>
      </c>
      <c r="L60" s="91">
        <v>1.5</v>
      </c>
      <c r="M60" s="37">
        <f t="shared" si="0"/>
        <v>4.9</v>
      </c>
      <c r="N60" s="6" t="s">
        <v>27</v>
      </c>
      <c r="O60" s="6" t="s">
        <v>231</v>
      </c>
    </row>
    <row r="61" ht="84" spans="1:15">
      <c r="A61" s="6">
        <v>58</v>
      </c>
      <c r="B61" s="6" t="s">
        <v>18</v>
      </c>
      <c r="C61" s="6" t="s">
        <v>19</v>
      </c>
      <c r="D61" s="6" t="s">
        <v>20</v>
      </c>
      <c r="E61" s="6" t="s">
        <v>211</v>
      </c>
      <c r="F61" s="6" t="s">
        <v>242</v>
      </c>
      <c r="G61" s="6" t="s">
        <v>23</v>
      </c>
      <c r="H61" s="6" t="s">
        <v>24</v>
      </c>
      <c r="I61" s="6" t="s">
        <v>243</v>
      </c>
      <c r="J61" s="6" t="s">
        <v>244</v>
      </c>
      <c r="K61" s="37">
        <v>6.5</v>
      </c>
      <c r="L61" s="91">
        <v>1.6</v>
      </c>
      <c r="M61" s="37">
        <f t="shared" si="0"/>
        <v>4.9</v>
      </c>
      <c r="N61" s="6" t="s">
        <v>27</v>
      </c>
      <c r="O61" s="6" t="s">
        <v>245</v>
      </c>
    </row>
    <row r="62" ht="60" spans="1:15">
      <c r="A62" s="6">
        <v>59</v>
      </c>
      <c r="B62" s="12" t="s">
        <v>246</v>
      </c>
      <c r="C62" s="6" t="s">
        <v>19</v>
      </c>
      <c r="D62" s="6" t="s">
        <v>65</v>
      </c>
      <c r="E62" s="6" t="s">
        <v>211</v>
      </c>
      <c r="F62" s="6" t="s">
        <v>242</v>
      </c>
      <c r="G62" s="6" t="s">
        <v>66</v>
      </c>
      <c r="H62" s="6" t="s">
        <v>24</v>
      </c>
      <c r="I62" s="6" t="s">
        <v>247</v>
      </c>
      <c r="J62" s="6" t="s">
        <v>248</v>
      </c>
      <c r="K62" s="37">
        <v>100</v>
      </c>
      <c r="L62" s="91">
        <v>100</v>
      </c>
      <c r="M62" s="37"/>
      <c r="N62" s="6" t="s">
        <v>69</v>
      </c>
      <c r="O62" s="6" t="s">
        <v>249</v>
      </c>
    </row>
    <row r="63" ht="60" spans="1:15">
      <c r="A63" s="6">
        <v>60</v>
      </c>
      <c r="B63" s="12" t="s">
        <v>250</v>
      </c>
      <c r="C63" s="6" t="s">
        <v>19</v>
      </c>
      <c r="D63" s="6" t="s">
        <v>65</v>
      </c>
      <c r="E63" s="6" t="s">
        <v>211</v>
      </c>
      <c r="F63" s="6" t="s">
        <v>242</v>
      </c>
      <c r="G63" s="6" t="s">
        <v>66</v>
      </c>
      <c r="H63" s="6" t="s">
        <v>24</v>
      </c>
      <c r="I63" s="6" t="s">
        <v>251</v>
      </c>
      <c r="J63" s="6" t="s">
        <v>252</v>
      </c>
      <c r="K63" s="37">
        <v>200</v>
      </c>
      <c r="L63" s="91">
        <v>200</v>
      </c>
      <c r="M63" s="37"/>
      <c r="N63" s="6" t="s">
        <v>69</v>
      </c>
      <c r="O63" s="6" t="s">
        <v>253</v>
      </c>
    </row>
    <row r="64" ht="84" spans="1:15">
      <c r="A64" s="6">
        <v>61</v>
      </c>
      <c r="B64" s="6" t="s">
        <v>18</v>
      </c>
      <c r="C64" s="6" t="s">
        <v>19</v>
      </c>
      <c r="D64" s="6" t="s">
        <v>20</v>
      </c>
      <c r="E64" s="6" t="s">
        <v>211</v>
      </c>
      <c r="F64" s="6" t="s">
        <v>254</v>
      </c>
      <c r="G64" s="6" t="s">
        <v>23</v>
      </c>
      <c r="H64" s="6" t="s">
        <v>24</v>
      </c>
      <c r="I64" s="6" t="s">
        <v>255</v>
      </c>
      <c r="J64" s="6" t="s">
        <v>256</v>
      </c>
      <c r="K64" s="37">
        <v>3.5</v>
      </c>
      <c r="L64" s="91">
        <v>0.84</v>
      </c>
      <c r="M64" s="37">
        <f t="shared" si="0"/>
        <v>2.66</v>
      </c>
      <c r="N64" s="6" t="s">
        <v>27</v>
      </c>
      <c r="O64" s="6" t="s">
        <v>40</v>
      </c>
    </row>
    <row r="65" ht="84" spans="1:15">
      <c r="A65" s="6">
        <v>62</v>
      </c>
      <c r="B65" s="6" t="s">
        <v>18</v>
      </c>
      <c r="C65" s="6" t="s">
        <v>19</v>
      </c>
      <c r="D65" s="6" t="s">
        <v>20</v>
      </c>
      <c r="E65" s="6" t="s">
        <v>211</v>
      </c>
      <c r="F65" s="6" t="s">
        <v>257</v>
      </c>
      <c r="G65" s="6" t="s">
        <v>23</v>
      </c>
      <c r="H65" s="6" t="s">
        <v>24</v>
      </c>
      <c r="I65" s="6" t="s">
        <v>258</v>
      </c>
      <c r="J65" s="6" t="s">
        <v>241</v>
      </c>
      <c r="K65" s="37">
        <v>6.4</v>
      </c>
      <c r="L65" s="91">
        <v>1.5</v>
      </c>
      <c r="M65" s="37">
        <f t="shared" si="0"/>
        <v>4.9</v>
      </c>
      <c r="N65" s="6" t="s">
        <v>27</v>
      </c>
      <c r="O65" s="6" t="s">
        <v>235</v>
      </c>
    </row>
    <row r="66" ht="84" spans="1:15">
      <c r="A66" s="6">
        <v>63</v>
      </c>
      <c r="B66" s="6" t="s">
        <v>18</v>
      </c>
      <c r="C66" s="6" t="s">
        <v>19</v>
      </c>
      <c r="D66" s="6" t="s">
        <v>20</v>
      </c>
      <c r="E66" s="6" t="s">
        <v>211</v>
      </c>
      <c r="F66" s="6" t="s">
        <v>259</v>
      </c>
      <c r="G66" s="6" t="s">
        <v>23</v>
      </c>
      <c r="H66" s="6" t="s">
        <v>24</v>
      </c>
      <c r="I66" s="6" t="s">
        <v>260</v>
      </c>
      <c r="J66" s="6" t="s">
        <v>244</v>
      </c>
      <c r="K66" s="37">
        <v>1.1</v>
      </c>
      <c r="L66" s="91">
        <v>0.3</v>
      </c>
      <c r="M66" s="37">
        <f t="shared" si="0"/>
        <v>0.8</v>
      </c>
      <c r="N66" s="6" t="s">
        <v>27</v>
      </c>
      <c r="O66" s="6" t="s">
        <v>32</v>
      </c>
    </row>
    <row r="67" ht="84" spans="1:15">
      <c r="A67" s="6">
        <v>64</v>
      </c>
      <c r="B67" s="6" t="s">
        <v>18</v>
      </c>
      <c r="C67" s="6" t="s">
        <v>19</v>
      </c>
      <c r="D67" s="6" t="s">
        <v>20</v>
      </c>
      <c r="E67" s="6" t="s">
        <v>211</v>
      </c>
      <c r="F67" s="6" t="s">
        <v>261</v>
      </c>
      <c r="G67" s="6" t="s">
        <v>23</v>
      </c>
      <c r="H67" s="6" t="s">
        <v>24</v>
      </c>
      <c r="I67" s="6" t="s">
        <v>262</v>
      </c>
      <c r="J67" s="6" t="s">
        <v>256</v>
      </c>
      <c r="K67" s="6">
        <v>4.2</v>
      </c>
      <c r="L67" s="91">
        <v>1.1</v>
      </c>
      <c r="M67" s="37">
        <f t="shared" si="0"/>
        <v>3.1</v>
      </c>
      <c r="N67" s="6" t="s">
        <v>27</v>
      </c>
      <c r="O67" s="6" t="s">
        <v>36</v>
      </c>
    </row>
    <row r="68" ht="84" spans="1:15">
      <c r="A68" s="6">
        <v>65</v>
      </c>
      <c r="B68" s="6" t="s">
        <v>18</v>
      </c>
      <c r="C68" s="6" t="s">
        <v>19</v>
      </c>
      <c r="D68" s="6" t="s">
        <v>20</v>
      </c>
      <c r="E68" s="6" t="s">
        <v>211</v>
      </c>
      <c r="F68" s="6" t="s">
        <v>219</v>
      </c>
      <c r="G68" s="6" t="s">
        <v>23</v>
      </c>
      <c r="H68" s="6" t="s">
        <v>24</v>
      </c>
      <c r="I68" s="6" t="s">
        <v>263</v>
      </c>
      <c r="J68" s="6" t="s">
        <v>256</v>
      </c>
      <c r="K68" s="6">
        <v>2.2</v>
      </c>
      <c r="L68" s="91">
        <v>0.6</v>
      </c>
      <c r="M68" s="37">
        <f t="shared" si="0"/>
        <v>1.6</v>
      </c>
      <c r="N68" s="6" t="s">
        <v>27</v>
      </c>
      <c r="O68" s="6" t="s">
        <v>44</v>
      </c>
    </row>
    <row r="69" s="87" customFormat="1" ht="84" spans="1:15">
      <c r="A69" s="6">
        <v>66</v>
      </c>
      <c r="B69" s="6" t="s">
        <v>18</v>
      </c>
      <c r="C69" s="6" t="s">
        <v>19</v>
      </c>
      <c r="D69" s="6" t="s">
        <v>65</v>
      </c>
      <c r="E69" s="6" t="s">
        <v>264</v>
      </c>
      <c r="F69" s="6" t="s">
        <v>265</v>
      </c>
      <c r="G69" s="6" t="s">
        <v>23</v>
      </c>
      <c r="H69" s="6" t="s">
        <v>24</v>
      </c>
      <c r="I69" s="6" t="s">
        <v>266</v>
      </c>
      <c r="J69" s="6" t="s">
        <v>267</v>
      </c>
      <c r="K69" s="37">
        <v>5</v>
      </c>
      <c r="L69" s="91">
        <v>0.1</v>
      </c>
      <c r="M69" s="37">
        <f t="shared" ref="M69:M132" si="1">K69-L69</f>
        <v>4.9</v>
      </c>
      <c r="N69" s="6" t="s">
        <v>69</v>
      </c>
      <c r="O69" s="6" t="s">
        <v>192</v>
      </c>
    </row>
    <row r="70" s="87" customFormat="1" ht="84" spans="1:15">
      <c r="A70" s="6">
        <v>67</v>
      </c>
      <c r="B70" s="6" t="s">
        <v>18</v>
      </c>
      <c r="C70" s="6" t="s">
        <v>19</v>
      </c>
      <c r="D70" s="6" t="s">
        <v>20</v>
      </c>
      <c r="E70" s="6" t="s">
        <v>264</v>
      </c>
      <c r="F70" s="6" t="s">
        <v>268</v>
      </c>
      <c r="G70" s="6" t="s">
        <v>23</v>
      </c>
      <c r="H70" s="6" t="s">
        <v>24</v>
      </c>
      <c r="I70" s="6" t="s">
        <v>269</v>
      </c>
      <c r="J70" s="6" t="s">
        <v>270</v>
      </c>
      <c r="K70" s="37">
        <v>10</v>
      </c>
      <c r="L70" s="91">
        <v>0.6</v>
      </c>
      <c r="M70" s="37">
        <f t="shared" si="1"/>
        <v>9.4</v>
      </c>
      <c r="N70" s="6" t="s">
        <v>27</v>
      </c>
      <c r="O70" s="6" t="s">
        <v>271</v>
      </c>
    </row>
    <row r="71" s="87" customFormat="1" ht="84" spans="1:15">
      <c r="A71" s="6">
        <v>68</v>
      </c>
      <c r="B71" s="6" t="s">
        <v>18</v>
      </c>
      <c r="C71" s="6" t="s">
        <v>19</v>
      </c>
      <c r="D71" s="6" t="s">
        <v>20</v>
      </c>
      <c r="E71" s="6" t="s">
        <v>264</v>
      </c>
      <c r="F71" s="6" t="s">
        <v>272</v>
      </c>
      <c r="G71" s="6" t="s">
        <v>23</v>
      </c>
      <c r="H71" s="6" t="s">
        <v>24</v>
      </c>
      <c r="I71" s="6" t="s">
        <v>273</v>
      </c>
      <c r="J71" s="6" t="s">
        <v>110</v>
      </c>
      <c r="K71" s="37">
        <v>9</v>
      </c>
      <c r="L71" s="91">
        <v>0.96</v>
      </c>
      <c r="M71" s="37">
        <f t="shared" si="1"/>
        <v>8.04</v>
      </c>
      <c r="N71" s="6" t="s">
        <v>27</v>
      </c>
      <c r="O71" s="6" t="s">
        <v>274</v>
      </c>
    </row>
    <row r="72" s="87" customFormat="1" ht="60" spans="1:15">
      <c r="A72" s="6">
        <v>69</v>
      </c>
      <c r="B72" s="6" t="s">
        <v>275</v>
      </c>
      <c r="C72" s="6" t="s">
        <v>19</v>
      </c>
      <c r="D72" s="6" t="s">
        <v>65</v>
      </c>
      <c r="E72" s="6" t="s">
        <v>264</v>
      </c>
      <c r="F72" s="6" t="s">
        <v>272</v>
      </c>
      <c r="G72" s="6" t="s">
        <v>132</v>
      </c>
      <c r="H72" s="6" t="s">
        <v>24</v>
      </c>
      <c r="I72" s="6" t="s">
        <v>276</v>
      </c>
      <c r="J72" s="6" t="s">
        <v>277</v>
      </c>
      <c r="K72" s="40">
        <v>50</v>
      </c>
      <c r="L72" s="91">
        <v>50</v>
      </c>
      <c r="M72" s="37"/>
      <c r="N72" s="6" t="s">
        <v>69</v>
      </c>
      <c r="O72" s="6" t="s">
        <v>278</v>
      </c>
    </row>
    <row r="73" s="87" customFormat="1" ht="84" spans="1:15">
      <c r="A73" s="6">
        <v>70</v>
      </c>
      <c r="B73" s="6" t="s">
        <v>18</v>
      </c>
      <c r="C73" s="6" t="s">
        <v>19</v>
      </c>
      <c r="D73" s="6" t="s">
        <v>20</v>
      </c>
      <c r="E73" s="6" t="s">
        <v>264</v>
      </c>
      <c r="F73" s="6" t="s">
        <v>279</v>
      </c>
      <c r="G73" s="6" t="s">
        <v>23</v>
      </c>
      <c r="H73" s="6" t="s">
        <v>24</v>
      </c>
      <c r="I73" s="6" t="s">
        <v>280</v>
      </c>
      <c r="J73" s="6" t="s">
        <v>270</v>
      </c>
      <c r="K73" s="37">
        <v>21</v>
      </c>
      <c r="L73" s="91">
        <v>5.04</v>
      </c>
      <c r="M73" s="37">
        <f t="shared" si="1"/>
        <v>15.96</v>
      </c>
      <c r="N73" s="6" t="s">
        <v>27</v>
      </c>
      <c r="O73" s="6" t="s">
        <v>231</v>
      </c>
    </row>
    <row r="74" s="87" customFormat="1" ht="84" spans="1:15">
      <c r="A74" s="6">
        <v>71</v>
      </c>
      <c r="B74" s="6" t="s">
        <v>18</v>
      </c>
      <c r="C74" s="6" t="s">
        <v>19</v>
      </c>
      <c r="D74" s="6" t="s">
        <v>20</v>
      </c>
      <c r="E74" s="6" t="s">
        <v>264</v>
      </c>
      <c r="F74" s="6" t="s">
        <v>281</v>
      </c>
      <c r="G74" s="6" t="s">
        <v>23</v>
      </c>
      <c r="H74" s="6" t="s">
        <v>24</v>
      </c>
      <c r="I74" s="6" t="s">
        <v>282</v>
      </c>
      <c r="J74" s="6" t="s">
        <v>270</v>
      </c>
      <c r="K74" s="37">
        <v>8</v>
      </c>
      <c r="L74" s="91">
        <v>1.92</v>
      </c>
      <c r="M74" s="37">
        <f t="shared" si="1"/>
        <v>6.08</v>
      </c>
      <c r="N74" s="6" t="s">
        <v>27</v>
      </c>
      <c r="O74" s="6" t="s">
        <v>74</v>
      </c>
    </row>
    <row r="75" ht="84" spans="1:15">
      <c r="A75" s="6">
        <v>72</v>
      </c>
      <c r="B75" s="6" t="s">
        <v>77</v>
      </c>
      <c r="C75" s="6" t="s">
        <v>19</v>
      </c>
      <c r="D75" s="6" t="s">
        <v>20</v>
      </c>
      <c r="E75" s="6" t="s">
        <v>264</v>
      </c>
      <c r="F75" s="6" t="s">
        <v>283</v>
      </c>
      <c r="G75" s="6" t="s">
        <v>23</v>
      </c>
      <c r="H75" s="6" t="s">
        <v>24</v>
      </c>
      <c r="I75" s="6" t="s">
        <v>284</v>
      </c>
      <c r="J75" s="6" t="s">
        <v>285</v>
      </c>
      <c r="K75" s="37">
        <v>25.5</v>
      </c>
      <c r="L75" s="91">
        <v>4.92</v>
      </c>
      <c r="M75" s="37">
        <f t="shared" si="1"/>
        <v>20.58</v>
      </c>
      <c r="N75" s="6" t="s">
        <v>27</v>
      </c>
      <c r="O75" s="6" t="s">
        <v>286</v>
      </c>
    </row>
    <row r="76" ht="84" spans="1:15">
      <c r="A76" s="6">
        <v>73</v>
      </c>
      <c r="B76" s="6" t="s">
        <v>18</v>
      </c>
      <c r="C76" s="6" t="s">
        <v>19</v>
      </c>
      <c r="D76" s="6" t="s">
        <v>20</v>
      </c>
      <c r="E76" s="6" t="s">
        <v>264</v>
      </c>
      <c r="F76" s="6" t="s">
        <v>287</v>
      </c>
      <c r="G76" s="6" t="s">
        <v>23</v>
      </c>
      <c r="H76" s="6" t="s">
        <v>24</v>
      </c>
      <c r="I76" s="6" t="s">
        <v>288</v>
      </c>
      <c r="J76" s="6" t="s">
        <v>289</v>
      </c>
      <c r="K76" s="37">
        <v>16</v>
      </c>
      <c r="L76" s="91">
        <v>2.64</v>
      </c>
      <c r="M76" s="37">
        <f t="shared" si="1"/>
        <v>13.36</v>
      </c>
      <c r="N76" s="6" t="s">
        <v>27</v>
      </c>
      <c r="O76" s="6" t="s">
        <v>235</v>
      </c>
    </row>
    <row r="77" ht="84" spans="1:15">
      <c r="A77" s="6">
        <v>74</v>
      </c>
      <c r="B77" s="6" t="s">
        <v>18</v>
      </c>
      <c r="C77" s="6" t="s">
        <v>19</v>
      </c>
      <c r="D77" s="6" t="s">
        <v>20</v>
      </c>
      <c r="E77" s="6" t="s">
        <v>264</v>
      </c>
      <c r="F77" s="6" t="s">
        <v>290</v>
      </c>
      <c r="G77" s="6" t="s">
        <v>23</v>
      </c>
      <c r="H77" s="6" t="s">
        <v>24</v>
      </c>
      <c r="I77" s="6" t="s">
        <v>291</v>
      </c>
      <c r="J77" s="6" t="s">
        <v>292</v>
      </c>
      <c r="K77" s="37">
        <v>2</v>
      </c>
      <c r="L77" s="91">
        <v>0.48</v>
      </c>
      <c r="M77" s="37">
        <f t="shared" si="1"/>
        <v>1.52</v>
      </c>
      <c r="N77" s="6" t="s">
        <v>27</v>
      </c>
      <c r="O77" s="6" t="s">
        <v>293</v>
      </c>
    </row>
    <row r="78" ht="84" spans="1:15">
      <c r="A78" s="6">
        <v>75</v>
      </c>
      <c r="B78" s="6" t="s">
        <v>18</v>
      </c>
      <c r="C78" s="6" t="s">
        <v>19</v>
      </c>
      <c r="D78" s="6" t="s">
        <v>20</v>
      </c>
      <c r="E78" s="6" t="s">
        <v>264</v>
      </c>
      <c r="F78" s="6" t="s">
        <v>294</v>
      </c>
      <c r="G78" s="6" t="s">
        <v>23</v>
      </c>
      <c r="H78" s="6" t="s">
        <v>24</v>
      </c>
      <c r="I78" s="6" t="s">
        <v>295</v>
      </c>
      <c r="J78" s="6" t="s">
        <v>267</v>
      </c>
      <c r="K78" s="37">
        <v>3.6</v>
      </c>
      <c r="L78" s="91">
        <v>0.9</v>
      </c>
      <c r="M78" s="37">
        <f t="shared" si="1"/>
        <v>2.7</v>
      </c>
      <c r="N78" s="6" t="s">
        <v>27</v>
      </c>
      <c r="O78" s="6" t="s">
        <v>28</v>
      </c>
    </row>
    <row r="79" ht="84" spans="1:15">
      <c r="A79" s="6">
        <v>76</v>
      </c>
      <c r="B79" s="6" t="s">
        <v>18</v>
      </c>
      <c r="C79" s="6" t="s">
        <v>19</v>
      </c>
      <c r="D79" s="6" t="s">
        <v>20</v>
      </c>
      <c r="E79" s="6" t="s">
        <v>264</v>
      </c>
      <c r="F79" s="6" t="s">
        <v>296</v>
      </c>
      <c r="G79" s="6" t="s">
        <v>23</v>
      </c>
      <c r="H79" s="6" t="s">
        <v>24</v>
      </c>
      <c r="I79" s="6" t="s">
        <v>297</v>
      </c>
      <c r="J79" s="6" t="s">
        <v>298</v>
      </c>
      <c r="K79" s="37">
        <v>1.2</v>
      </c>
      <c r="L79" s="91">
        <v>0.3</v>
      </c>
      <c r="M79" s="37">
        <f t="shared" si="1"/>
        <v>0.9</v>
      </c>
      <c r="N79" s="6" t="s">
        <v>27</v>
      </c>
      <c r="O79" s="6" t="s">
        <v>299</v>
      </c>
    </row>
    <row r="80" ht="84" spans="1:15">
      <c r="A80" s="6">
        <v>77</v>
      </c>
      <c r="B80" s="6" t="s">
        <v>18</v>
      </c>
      <c r="C80" s="6" t="s">
        <v>19</v>
      </c>
      <c r="D80" s="6" t="s">
        <v>20</v>
      </c>
      <c r="E80" s="6" t="s">
        <v>264</v>
      </c>
      <c r="F80" s="6" t="s">
        <v>300</v>
      </c>
      <c r="G80" s="6" t="s">
        <v>23</v>
      </c>
      <c r="H80" s="6" t="s">
        <v>24</v>
      </c>
      <c r="I80" s="6" t="s">
        <v>301</v>
      </c>
      <c r="J80" s="6" t="s">
        <v>110</v>
      </c>
      <c r="K80" s="37">
        <v>5</v>
      </c>
      <c r="L80" s="91">
        <v>1.2</v>
      </c>
      <c r="M80" s="37">
        <f t="shared" si="1"/>
        <v>3.8</v>
      </c>
      <c r="N80" s="6" t="s">
        <v>27</v>
      </c>
      <c r="O80" s="6" t="s">
        <v>302</v>
      </c>
    </row>
    <row r="81" s="87" customFormat="1" ht="84" spans="1:15">
      <c r="A81" s="6">
        <v>78</v>
      </c>
      <c r="B81" s="6" t="s">
        <v>18</v>
      </c>
      <c r="C81" s="6" t="s">
        <v>19</v>
      </c>
      <c r="D81" s="6" t="s">
        <v>20</v>
      </c>
      <c r="E81" s="6" t="s">
        <v>264</v>
      </c>
      <c r="F81" s="6" t="s">
        <v>303</v>
      </c>
      <c r="G81" s="6" t="s">
        <v>23</v>
      </c>
      <c r="H81" s="6" t="s">
        <v>24</v>
      </c>
      <c r="I81" s="6" t="s">
        <v>304</v>
      </c>
      <c r="J81" s="6" t="s">
        <v>267</v>
      </c>
      <c r="K81" s="37">
        <v>1.5</v>
      </c>
      <c r="L81" s="91">
        <v>0.36</v>
      </c>
      <c r="M81" s="37">
        <f t="shared" si="1"/>
        <v>1.14</v>
      </c>
      <c r="N81" s="6" t="s">
        <v>27</v>
      </c>
      <c r="O81" s="6" t="s">
        <v>192</v>
      </c>
    </row>
    <row r="82" s="87" customFormat="1" ht="60" spans="1:15">
      <c r="A82" s="6">
        <v>79</v>
      </c>
      <c r="B82" s="6" t="s">
        <v>305</v>
      </c>
      <c r="C82" s="6" t="s">
        <v>19</v>
      </c>
      <c r="D82" s="6" t="s">
        <v>65</v>
      </c>
      <c r="E82" s="6" t="s">
        <v>264</v>
      </c>
      <c r="F82" s="6" t="s">
        <v>303</v>
      </c>
      <c r="G82" s="6" t="s">
        <v>96</v>
      </c>
      <c r="H82" s="6" t="s">
        <v>24</v>
      </c>
      <c r="I82" s="6" t="s">
        <v>306</v>
      </c>
      <c r="J82" s="6" t="s">
        <v>307</v>
      </c>
      <c r="K82" s="37">
        <v>23</v>
      </c>
      <c r="L82" s="91"/>
      <c r="M82" s="37">
        <f t="shared" si="1"/>
        <v>23</v>
      </c>
      <c r="N82" s="6" t="s">
        <v>171</v>
      </c>
      <c r="O82" s="6" t="s">
        <v>308</v>
      </c>
    </row>
    <row r="83" s="87" customFormat="1" ht="84" spans="1:15">
      <c r="A83" s="6">
        <v>80</v>
      </c>
      <c r="B83" s="6" t="s">
        <v>18</v>
      </c>
      <c r="C83" s="6" t="s">
        <v>19</v>
      </c>
      <c r="D83" s="6" t="s">
        <v>20</v>
      </c>
      <c r="E83" s="6" t="s">
        <v>264</v>
      </c>
      <c r="F83" s="6" t="s">
        <v>309</v>
      </c>
      <c r="G83" s="6" t="s">
        <v>23</v>
      </c>
      <c r="H83" s="6" t="s">
        <v>24</v>
      </c>
      <c r="I83" s="6" t="s">
        <v>310</v>
      </c>
      <c r="J83" s="6" t="s">
        <v>292</v>
      </c>
      <c r="K83" s="37">
        <v>4</v>
      </c>
      <c r="L83" s="91">
        <v>0.96</v>
      </c>
      <c r="M83" s="37">
        <f t="shared" si="1"/>
        <v>3.04</v>
      </c>
      <c r="N83" s="6" t="s">
        <v>27</v>
      </c>
      <c r="O83" s="6" t="s">
        <v>40</v>
      </c>
    </row>
    <row r="84" ht="84" spans="1:15">
      <c r="A84" s="6">
        <v>81</v>
      </c>
      <c r="B84" s="6" t="s">
        <v>18</v>
      </c>
      <c r="C84" s="6" t="s">
        <v>19</v>
      </c>
      <c r="D84" s="6" t="s">
        <v>20</v>
      </c>
      <c r="E84" s="6" t="s">
        <v>264</v>
      </c>
      <c r="F84" s="6" t="s">
        <v>311</v>
      </c>
      <c r="G84" s="6" t="s">
        <v>23</v>
      </c>
      <c r="H84" s="6" t="s">
        <v>24</v>
      </c>
      <c r="I84" s="6" t="s">
        <v>312</v>
      </c>
      <c r="J84" s="6" t="s">
        <v>85</v>
      </c>
      <c r="K84" s="37">
        <v>30</v>
      </c>
      <c r="L84" s="91">
        <v>7.2</v>
      </c>
      <c r="M84" s="37">
        <f t="shared" si="1"/>
        <v>22.8</v>
      </c>
      <c r="N84" s="6" t="s">
        <v>27</v>
      </c>
      <c r="O84" s="6" t="s">
        <v>313</v>
      </c>
    </row>
    <row r="85" ht="84" spans="1:15">
      <c r="A85" s="6">
        <v>82</v>
      </c>
      <c r="B85" s="6" t="s">
        <v>18</v>
      </c>
      <c r="C85" s="6" t="s">
        <v>19</v>
      </c>
      <c r="D85" s="6" t="s">
        <v>20</v>
      </c>
      <c r="E85" s="6" t="s">
        <v>264</v>
      </c>
      <c r="F85" s="34" t="s">
        <v>314</v>
      </c>
      <c r="G85" s="6" t="s">
        <v>23</v>
      </c>
      <c r="H85" s="6" t="s">
        <v>24</v>
      </c>
      <c r="I85" s="6" t="s">
        <v>315</v>
      </c>
      <c r="J85" s="6" t="s">
        <v>289</v>
      </c>
      <c r="K85" s="40">
        <v>8</v>
      </c>
      <c r="L85" s="91">
        <v>1.92</v>
      </c>
      <c r="M85" s="37">
        <f t="shared" si="1"/>
        <v>6.08</v>
      </c>
      <c r="N85" s="6" t="s">
        <v>27</v>
      </c>
      <c r="O85" s="6" t="s">
        <v>235</v>
      </c>
    </row>
    <row r="86" ht="84" spans="1:15">
      <c r="A86" s="6">
        <v>83</v>
      </c>
      <c r="B86" s="6" t="s">
        <v>18</v>
      </c>
      <c r="C86" s="6" t="s">
        <v>19</v>
      </c>
      <c r="D86" s="6" t="s">
        <v>65</v>
      </c>
      <c r="E86" s="6" t="s">
        <v>264</v>
      </c>
      <c r="F86" s="6" t="s">
        <v>316</v>
      </c>
      <c r="G86" s="6" t="s">
        <v>23</v>
      </c>
      <c r="H86" s="6" t="s">
        <v>24</v>
      </c>
      <c r="I86" s="6" t="s">
        <v>317</v>
      </c>
      <c r="J86" s="6" t="s">
        <v>318</v>
      </c>
      <c r="K86" s="37">
        <v>5</v>
      </c>
      <c r="L86" s="91"/>
      <c r="M86" s="37">
        <f t="shared" si="1"/>
        <v>5</v>
      </c>
      <c r="N86" s="6" t="s">
        <v>27</v>
      </c>
      <c r="O86" s="6" t="s">
        <v>293</v>
      </c>
    </row>
    <row r="87" ht="60" spans="1:15">
      <c r="A87" s="6">
        <v>84</v>
      </c>
      <c r="B87" s="6" t="s">
        <v>319</v>
      </c>
      <c r="C87" s="6" t="s">
        <v>19</v>
      </c>
      <c r="D87" s="6" t="s">
        <v>65</v>
      </c>
      <c r="E87" s="6" t="s">
        <v>264</v>
      </c>
      <c r="F87" s="6" t="s">
        <v>300</v>
      </c>
      <c r="G87" s="6" t="s">
        <v>132</v>
      </c>
      <c r="H87" s="6" t="s">
        <v>24</v>
      </c>
      <c r="I87" s="6" t="s">
        <v>320</v>
      </c>
      <c r="J87" s="6" t="s">
        <v>321</v>
      </c>
      <c r="K87" s="37">
        <v>30</v>
      </c>
      <c r="L87" s="91"/>
      <c r="M87" s="37">
        <f t="shared" si="1"/>
        <v>30</v>
      </c>
      <c r="N87" s="6" t="s">
        <v>69</v>
      </c>
      <c r="O87" s="6" t="s">
        <v>322</v>
      </c>
    </row>
    <row r="88" ht="84" spans="1:15">
      <c r="A88" s="6">
        <v>85</v>
      </c>
      <c r="B88" s="6" t="s">
        <v>18</v>
      </c>
      <c r="C88" s="6" t="s">
        <v>19</v>
      </c>
      <c r="D88" s="6" t="s">
        <v>20</v>
      </c>
      <c r="E88" s="6" t="s">
        <v>264</v>
      </c>
      <c r="F88" s="6" t="s">
        <v>323</v>
      </c>
      <c r="G88" s="6" t="s">
        <v>23</v>
      </c>
      <c r="H88" s="6" t="s">
        <v>24</v>
      </c>
      <c r="I88" s="6" t="s">
        <v>324</v>
      </c>
      <c r="J88" s="6" t="s">
        <v>289</v>
      </c>
      <c r="K88" s="37">
        <v>5</v>
      </c>
      <c r="L88" s="91"/>
      <c r="M88" s="37">
        <f t="shared" si="1"/>
        <v>5</v>
      </c>
      <c r="N88" s="6" t="s">
        <v>27</v>
      </c>
      <c r="O88" s="6" t="s">
        <v>235</v>
      </c>
    </row>
    <row r="89" s="87" customFormat="1" ht="60" spans="1:15">
      <c r="A89" s="6">
        <v>86</v>
      </c>
      <c r="B89" s="6" t="s">
        <v>325</v>
      </c>
      <c r="C89" s="6" t="s">
        <v>19</v>
      </c>
      <c r="D89" s="6" t="s">
        <v>65</v>
      </c>
      <c r="E89" s="6" t="s">
        <v>326</v>
      </c>
      <c r="F89" s="6" t="s">
        <v>327</v>
      </c>
      <c r="G89" s="6" t="s">
        <v>132</v>
      </c>
      <c r="H89" s="6" t="s">
        <v>24</v>
      </c>
      <c r="I89" s="6" t="s">
        <v>328</v>
      </c>
      <c r="J89" s="6" t="s">
        <v>329</v>
      </c>
      <c r="K89" s="37">
        <v>10</v>
      </c>
      <c r="L89" s="91"/>
      <c r="M89" s="37">
        <f t="shared" si="1"/>
        <v>10</v>
      </c>
      <c r="N89" s="6" t="s">
        <v>69</v>
      </c>
      <c r="O89" s="6" t="s">
        <v>330</v>
      </c>
    </row>
    <row r="90" s="87" customFormat="1" ht="84" spans="1:15">
      <c r="A90" s="6">
        <v>87</v>
      </c>
      <c r="B90" s="6" t="s">
        <v>187</v>
      </c>
      <c r="C90" s="6" t="s">
        <v>19</v>
      </c>
      <c r="D90" s="6" t="s">
        <v>20</v>
      </c>
      <c r="E90" s="6" t="s">
        <v>326</v>
      </c>
      <c r="F90" s="6" t="s">
        <v>331</v>
      </c>
      <c r="G90" s="6" t="s">
        <v>23</v>
      </c>
      <c r="H90" s="6" t="s">
        <v>189</v>
      </c>
      <c r="I90" s="6" t="s">
        <v>332</v>
      </c>
      <c r="J90" s="6" t="s">
        <v>333</v>
      </c>
      <c r="K90" s="37">
        <v>1.4</v>
      </c>
      <c r="L90" s="91">
        <v>0.34</v>
      </c>
      <c r="M90" s="37">
        <f t="shared" si="1"/>
        <v>1.06</v>
      </c>
      <c r="N90" s="6" t="s">
        <v>27</v>
      </c>
      <c r="O90" s="6" t="s">
        <v>299</v>
      </c>
    </row>
    <row r="91" s="87" customFormat="1" ht="60" spans="1:15">
      <c r="A91" s="6">
        <v>88</v>
      </c>
      <c r="B91" s="6" t="s">
        <v>210</v>
      </c>
      <c r="C91" s="6" t="s">
        <v>19</v>
      </c>
      <c r="D91" s="6" t="s">
        <v>65</v>
      </c>
      <c r="E91" s="6" t="s">
        <v>326</v>
      </c>
      <c r="F91" s="6" t="s">
        <v>334</v>
      </c>
      <c r="G91" s="6" t="s">
        <v>132</v>
      </c>
      <c r="H91" s="6" t="s">
        <v>24</v>
      </c>
      <c r="I91" s="6" t="s">
        <v>335</v>
      </c>
      <c r="J91" s="6" t="s">
        <v>329</v>
      </c>
      <c r="K91" s="37">
        <v>10</v>
      </c>
      <c r="L91" s="91"/>
      <c r="M91" s="37">
        <f t="shared" si="1"/>
        <v>10</v>
      </c>
      <c r="N91" s="6" t="s">
        <v>69</v>
      </c>
      <c r="O91" s="6" t="s">
        <v>336</v>
      </c>
    </row>
    <row r="92" s="87" customFormat="1" ht="60" spans="1:15">
      <c r="A92" s="6">
        <v>89</v>
      </c>
      <c r="B92" s="6" t="s">
        <v>210</v>
      </c>
      <c r="C92" s="6" t="s">
        <v>19</v>
      </c>
      <c r="D92" s="6" t="s">
        <v>65</v>
      </c>
      <c r="E92" s="6" t="s">
        <v>326</v>
      </c>
      <c r="F92" s="6" t="s">
        <v>334</v>
      </c>
      <c r="G92" s="6" t="s">
        <v>132</v>
      </c>
      <c r="H92" s="6" t="s">
        <v>24</v>
      </c>
      <c r="I92" s="6" t="s">
        <v>337</v>
      </c>
      <c r="J92" s="6" t="s">
        <v>329</v>
      </c>
      <c r="K92" s="37">
        <v>10</v>
      </c>
      <c r="L92" s="91"/>
      <c r="M92" s="37">
        <f t="shared" si="1"/>
        <v>10</v>
      </c>
      <c r="N92" s="6" t="s">
        <v>69</v>
      </c>
      <c r="O92" s="6" t="s">
        <v>336</v>
      </c>
    </row>
    <row r="93" s="87" customFormat="1" ht="96" spans="1:15">
      <c r="A93" s="6">
        <v>90</v>
      </c>
      <c r="B93" s="6" t="s">
        <v>338</v>
      </c>
      <c r="C93" s="6" t="s">
        <v>19</v>
      </c>
      <c r="D93" s="6" t="s">
        <v>65</v>
      </c>
      <c r="E93" s="6" t="s">
        <v>326</v>
      </c>
      <c r="F93" s="6" t="s">
        <v>339</v>
      </c>
      <c r="G93" s="6" t="s">
        <v>66</v>
      </c>
      <c r="H93" s="6" t="s">
        <v>24</v>
      </c>
      <c r="I93" s="6" t="s">
        <v>340</v>
      </c>
      <c r="J93" s="6" t="s">
        <v>341</v>
      </c>
      <c r="K93" s="37">
        <v>300</v>
      </c>
      <c r="L93" s="91"/>
      <c r="M93" s="37">
        <f t="shared" si="1"/>
        <v>300</v>
      </c>
      <c r="N93" s="6" t="s">
        <v>69</v>
      </c>
      <c r="O93" s="6" t="s">
        <v>342</v>
      </c>
    </row>
    <row r="94" s="87" customFormat="1" ht="60" spans="1:15">
      <c r="A94" s="6">
        <v>91</v>
      </c>
      <c r="B94" s="6" t="s">
        <v>343</v>
      </c>
      <c r="C94" s="6" t="s">
        <v>19</v>
      </c>
      <c r="D94" s="6" t="s">
        <v>65</v>
      </c>
      <c r="E94" s="6" t="s">
        <v>326</v>
      </c>
      <c r="F94" s="6" t="s">
        <v>344</v>
      </c>
      <c r="G94" s="6" t="s">
        <v>66</v>
      </c>
      <c r="H94" s="6" t="s">
        <v>24</v>
      </c>
      <c r="I94" s="6" t="s">
        <v>345</v>
      </c>
      <c r="J94" s="6" t="s">
        <v>252</v>
      </c>
      <c r="K94" s="37">
        <v>225</v>
      </c>
      <c r="L94" s="91">
        <v>225</v>
      </c>
      <c r="M94" s="37"/>
      <c r="N94" s="6" t="s">
        <v>69</v>
      </c>
      <c r="O94" s="6" t="s">
        <v>346</v>
      </c>
    </row>
    <row r="95" s="87" customFormat="1" ht="60" spans="1:15">
      <c r="A95" s="6">
        <v>92</v>
      </c>
      <c r="B95" s="6" t="s">
        <v>347</v>
      </c>
      <c r="C95" s="6" t="s">
        <v>19</v>
      </c>
      <c r="D95" s="6" t="s">
        <v>65</v>
      </c>
      <c r="E95" s="6" t="s">
        <v>326</v>
      </c>
      <c r="F95" s="6" t="s">
        <v>348</v>
      </c>
      <c r="G95" s="6" t="s">
        <v>96</v>
      </c>
      <c r="H95" s="6" t="s">
        <v>24</v>
      </c>
      <c r="I95" s="6" t="s">
        <v>349</v>
      </c>
      <c r="J95" s="6" t="s">
        <v>329</v>
      </c>
      <c r="K95" s="37">
        <v>10</v>
      </c>
      <c r="L95" s="91"/>
      <c r="M95" s="37">
        <f t="shared" si="1"/>
        <v>10</v>
      </c>
      <c r="N95" s="6" t="s">
        <v>69</v>
      </c>
      <c r="O95" s="6" t="s">
        <v>350</v>
      </c>
    </row>
    <row r="96" s="87" customFormat="1" ht="60" spans="1:15">
      <c r="A96" s="6">
        <v>93</v>
      </c>
      <c r="B96" s="6" t="s">
        <v>351</v>
      </c>
      <c r="C96" s="6" t="s">
        <v>19</v>
      </c>
      <c r="D96" s="6" t="s">
        <v>65</v>
      </c>
      <c r="E96" s="6" t="s">
        <v>326</v>
      </c>
      <c r="F96" s="6" t="s">
        <v>348</v>
      </c>
      <c r="G96" s="6" t="s">
        <v>96</v>
      </c>
      <c r="H96" s="6" t="s">
        <v>24</v>
      </c>
      <c r="I96" s="6" t="s">
        <v>352</v>
      </c>
      <c r="J96" s="6" t="s">
        <v>329</v>
      </c>
      <c r="K96" s="37">
        <v>10</v>
      </c>
      <c r="L96" s="91"/>
      <c r="M96" s="37">
        <f t="shared" si="1"/>
        <v>10</v>
      </c>
      <c r="N96" s="6" t="s">
        <v>69</v>
      </c>
      <c r="O96" s="6" t="s">
        <v>350</v>
      </c>
    </row>
    <row r="97" s="87" customFormat="1" ht="60" spans="1:15">
      <c r="A97" s="6">
        <v>94</v>
      </c>
      <c r="B97" s="6" t="s">
        <v>353</v>
      </c>
      <c r="C97" s="6" t="s">
        <v>19</v>
      </c>
      <c r="D97" s="6" t="s">
        <v>65</v>
      </c>
      <c r="E97" s="6" t="s">
        <v>326</v>
      </c>
      <c r="F97" s="6" t="s">
        <v>354</v>
      </c>
      <c r="G97" s="6" t="s">
        <v>96</v>
      </c>
      <c r="H97" s="6" t="s">
        <v>24</v>
      </c>
      <c r="I97" s="6" t="s">
        <v>355</v>
      </c>
      <c r="J97" s="6" t="s">
        <v>356</v>
      </c>
      <c r="K97" s="37">
        <v>30</v>
      </c>
      <c r="L97" s="91"/>
      <c r="M97" s="37">
        <f t="shared" si="1"/>
        <v>30</v>
      </c>
      <c r="N97" s="6" t="s">
        <v>69</v>
      </c>
      <c r="O97" s="6" t="s">
        <v>357</v>
      </c>
    </row>
    <row r="98" s="87" customFormat="1" ht="60" spans="1:15">
      <c r="A98" s="6">
        <v>95</v>
      </c>
      <c r="B98" s="6" t="s">
        <v>358</v>
      </c>
      <c r="C98" s="6" t="s">
        <v>19</v>
      </c>
      <c r="D98" s="6" t="s">
        <v>65</v>
      </c>
      <c r="E98" s="6" t="s">
        <v>326</v>
      </c>
      <c r="F98" s="6" t="s">
        <v>359</v>
      </c>
      <c r="G98" s="6" t="s">
        <v>96</v>
      </c>
      <c r="H98" s="6" t="s">
        <v>24</v>
      </c>
      <c r="I98" s="6" t="s">
        <v>360</v>
      </c>
      <c r="J98" s="6" t="s">
        <v>329</v>
      </c>
      <c r="K98" s="37">
        <v>10</v>
      </c>
      <c r="L98" s="91"/>
      <c r="M98" s="37">
        <f t="shared" si="1"/>
        <v>10</v>
      </c>
      <c r="N98" s="6" t="s">
        <v>69</v>
      </c>
      <c r="O98" s="6" t="s">
        <v>361</v>
      </c>
    </row>
    <row r="99" ht="60" spans="1:15">
      <c r="A99" s="6">
        <v>96</v>
      </c>
      <c r="B99" s="6" t="s">
        <v>362</v>
      </c>
      <c r="C99" s="6" t="s">
        <v>19</v>
      </c>
      <c r="D99" s="6" t="s">
        <v>65</v>
      </c>
      <c r="E99" s="6" t="s">
        <v>326</v>
      </c>
      <c r="F99" s="6" t="s">
        <v>359</v>
      </c>
      <c r="G99" s="6" t="s">
        <v>96</v>
      </c>
      <c r="H99" s="6" t="s">
        <v>24</v>
      </c>
      <c r="I99" s="6" t="s">
        <v>363</v>
      </c>
      <c r="J99" s="6" t="s">
        <v>329</v>
      </c>
      <c r="K99" s="37">
        <v>10</v>
      </c>
      <c r="L99" s="91"/>
      <c r="M99" s="37">
        <f t="shared" si="1"/>
        <v>10</v>
      </c>
      <c r="N99" s="6" t="s">
        <v>69</v>
      </c>
      <c r="O99" s="6" t="s">
        <v>361</v>
      </c>
    </row>
    <row r="100" ht="60" spans="1:15">
      <c r="A100" s="6">
        <v>97</v>
      </c>
      <c r="B100" s="6" t="s">
        <v>364</v>
      </c>
      <c r="C100" s="6" t="s">
        <v>19</v>
      </c>
      <c r="D100" s="6" t="s">
        <v>65</v>
      </c>
      <c r="E100" s="6" t="s">
        <v>326</v>
      </c>
      <c r="F100" s="6" t="s">
        <v>365</v>
      </c>
      <c r="G100" s="6" t="s">
        <v>96</v>
      </c>
      <c r="H100" s="6" t="s">
        <v>24</v>
      </c>
      <c r="I100" s="6" t="s">
        <v>366</v>
      </c>
      <c r="J100" s="6" t="s">
        <v>356</v>
      </c>
      <c r="K100" s="37">
        <v>30</v>
      </c>
      <c r="L100" s="91"/>
      <c r="M100" s="37">
        <f t="shared" si="1"/>
        <v>30</v>
      </c>
      <c r="N100" s="6" t="s">
        <v>69</v>
      </c>
      <c r="O100" s="6" t="s">
        <v>367</v>
      </c>
    </row>
    <row r="101" ht="60" spans="1:15">
      <c r="A101" s="6">
        <v>98</v>
      </c>
      <c r="B101" s="6" t="s">
        <v>362</v>
      </c>
      <c r="C101" s="6" t="s">
        <v>19</v>
      </c>
      <c r="D101" s="6" t="s">
        <v>65</v>
      </c>
      <c r="E101" s="6" t="s">
        <v>326</v>
      </c>
      <c r="F101" s="6" t="s">
        <v>365</v>
      </c>
      <c r="G101" s="6" t="s">
        <v>96</v>
      </c>
      <c r="H101" s="6" t="s">
        <v>24</v>
      </c>
      <c r="I101" s="6" t="s">
        <v>368</v>
      </c>
      <c r="J101" s="6" t="s">
        <v>356</v>
      </c>
      <c r="K101" s="37">
        <v>30</v>
      </c>
      <c r="L101" s="91"/>
      <c r="M101" s="37">
        <f t="shared" si="1"/>
        <v>30</v>
      </c>
      <c r="N101" s="6" t="s">
        <v>69</v>
      </c>
      <c r="O101" s="6" t="s">
        <v>367</v>
      </c>
    </row>
    <row r="102" ht="60" spans="1:15">
      <c r="A102" s="6">
        <v>99</v>
      </c>
      <c r="B102" s="6" t="s">
        <v>353</v>
      </c>
      <c r="C102" s="6" t="s">
        <v>19</v>
      </c>
      <c r="D102" s="6" t="s">
        <v>65</v>
      </c>
      <c r="E102" s="6" t="s">
        <v>326</v>
      </c>
      <c r="F102" s="6" t="s">
        <v>331</v>
      </c>
      <c r="G102" s="6" t="s">
        <v>96</v>
      </c>
      <c r="H102" s="6" t="s">
        <v>24</v>
      </c>
      <c r="I102" s="6" t="s">
        <v>369</v>
      </c>
      <c r="J102" s="6" t="s">
        <v>329</v>
      </c>
      <c r="K102" s="37">
        <v>10</v>
      </c>
      <c r="L102" s="91"/>
      <c r="M102" s="37">
        <f t="shared" si="1"/>
        <v>10</v>
      </c>
      <c r="N102" s="6" t="s">
        <v>69</v>
      </c>
      <c r="O102" s="6" t="s">
        <v>370</v>
      </c>
    </row>
    <row r="103" ht="60" spans="1:15">
      <c r="A103" s="6">
        <v>100</v>
      </c>
      <c r="B103" s="6" t="s">
        <v>371</v>
      </c>
      <c r="C103" s="6" t="s">
        <v>19</v>
      </c>
      <c r="D103" s="6" t="s">
        <v>65</v>
      </c>
      <c r="E103" s="6" t="s">
        <v>326</v>
      </c>
      <c r="F103" s="6" t="s">
        <v>372</v>
      </c>
      <c r="G103" s="6" t="s">
        <v>96</v>
      </c>
      <c r="H103" s="6" t="s">
        <v>24</v>
      </c>
      <c r="I103" s="6" t="s">
        <v>373</v>
      </c>
      <c r="J103" s="6" t="s">
        <v>374</v>
      </c>
      <c r="K103" s="37">
        <v>5</v>
      </c>
      <c r="L103" s="91"/>
      <c r="M103" s="37">
        <f t="shared" si="1"/>
        <v>5</v>
      </c>
      <c r="N103" s="6" t="s">
        <v>69</v>
      </c>
      <c r="O103" s="6" t="s">
        <v>375</v>
      </c>
    </row>
    <row r="104" ht="60" spans="1:15">
      <c r="A104" s="6">
        <v>101</v>
      </c>
      <c r="B104" s="6" t="s">
        <v>351</v>
      </c>
      <c r="C104" s="6" t="s">
        <v>19</v>
      </c>
      <c r="D104" s="6" t="s">
        <v>65</v>
      </c>
      <c r="E104" s="6" t="s">
        <v>326</v>
      </c>
      <c r="F104" s="6" t="s">
        <v>376</v>
      </c>
      <c r="G104" s="6" t="s">
        <v>96</v>
      </c>
      <c r="H104" s="6" t="s">
        <v>24</v>
      </c>
      <c r="I104" s="6" t="s">
        <v>352</v>
      </c>
      <c r="J104" s="6" t="s">
        <v>175</v>
      </c>
      <c r="K104" s="37">
        <v>20</v>
      </c>
      <c r="L104" s="91"/>
      <c r="M104" s="37">
        <f t="shared" si="1"/>
        <v>20</v>
      </c>
      <c r="N104" s="6" t="s">
        <v>69</v>
      </c>
      <c r="O104" s="6" t="s">
        <v>377</v>
      </c>
    </row>
    <row r="105" ht="60" spans="1:15">
      <c r="A105" s="6">
        <v>102</v>
      </c>
      <c r="B105" s="6" t="s">
        <v>362</v>
      </c>
      <c r="C105" s="6" t="s">
        <v>19</v>
      </c>
      <c r="D105" s="6" t="s">
        <v>65</v>
      </c>
      <c r="E105" s="6" t="s">
        <v>326</v>
      </c>
      <c r="F105" s="6" t="s">
        <v>376</v>
      </c>
      <c r="G105" s="6" t="s">
        <v>96</v>
      </c>
      <c r="H105" s="6" t="s">
        <v>24</v>
      </c>
      <c r="I105" s="6" t="s">
        <v>368</v>
      </c>
      <c r="J105" s="6" t="s">
        <v>356</v>
      </c>
      <c r="K105" s="37">
        <v>30</v>
      </c>
      <c r="L105" s="91"/>
      <c r="M105" s="37">
        <f t="shared" si="1"/>
        <v>30</v>
      </c>
      <c r="N105" s="6" t="s">
        <v>69</v>
      </c>
      <c r="O105" s="6" t="s">
        <v>377</v>
      </c>
    </row>
    <row r="106" ht="60" spans="1:15">
      <c r="A106" s="6">
        <v>103</v>
      </c>
      <c r="B106" s="6" t="s">
        <v>378</v>
      </c>
      <c r="C106" s="6" t="s">
        <v>19</v>
      </c>
      <c r="D106" s="6" t="s">
        <v>65</v>
      </c>
      <c r="E106" s="6" t="s">
        <v>326</v>
      </c>
      <c r="F106" s="6" t="s">
        <v>376</v>
      </c>
      <c r="G106" s="6" t="s">
        <v>178</v>
      </c>
      <c r="H106" s="6" t="s">
        <v>24</v>
      </c>
      <c r="I106" s="6" t="s">
        <v>379</v>
      </c>
      <c r="J106" s="6" t="s">
        <v>356</v>
      </c>
      <c r="K106" s="37">
        <v>30</v>
      </c>
      <c r="L106" s="91"/>
      <c r="M106" s="37">
        <f t="shared" si="1"/>
        <v>30</v>
      </c>
      <c r="N106" s="6" t="s">
        <v>69</v>
      </c>
      <c r="O106" s="6" t="s">
        <v>377</v>
      </c>
    </row>
    <row r="107" ht="84" spans="1:15">
      <c r="A107" s="6">
        <v>104</v>
      </c>
      <c r="B107" s="6" t="s">
        <v>77</v>
      </c>
      <c r="C107" s="6" t="s">
        <v>19</v>
      </c>
      <c r="D107" s="6" t="s">
        <v>20</v>
      </c>
      <c r="E107" s="6" t="s">
        <v>326</v>
      </c>
      <c r="F107" s="6" t="s">
        <v>380</v>
      </c>
      <c r="G107" s="6" t="s">
        <v>23</v>
      </c>
      <c r="H107" s="6" t="s">
        <v>24</v>
      </c>
      <c r="I107" s="6" t="s">
        <v>381</v>
      </c>
      <c r="J107" s="6" t="s">
        <v>382</v>
      </c>
      <c r="K107" s="37">
        <v>86</v>
      </c>
      <c r="L107" s="91">
        <v>23.47</v>
      </c>
      <c r="M107" s="37">
        <f t="shared" si="1"/>
        <v>62.53</v>
      </c>
      <c r="N107" s="6" t="s">
        <v>27</v>
      </c>
      <c r="O107" s="6" t="s">
        <v>383</v>
      </c>
    </row>
    <row r="108" ht="120" spans="1:15">
      <c r="A108" s="6">
        <v>105</v>
      </c>
      <c r="B108" s="6" t="s">
        <v>18</v>
      </c>
      <c r="C108" s="6" t="s">
        <v>19</v>
      </c>
      <c r="D108" s="6" t="s">
        <v>20</v>
      </c>
      <c r="E108" s="6" t="s">
        <v>326</v>
      </c>
      <c r="F108" s="6" t="s">
        <v>380</v>
      </c>
      <c r="G108" s="6" t="s">
        <v>23</v>
      </c>
      <c r="H108" s="6" t="s">
        <v>24</v>
      </c>
      <c r="I108" s="6" t="s">
        <v>384</v>
      </c>
      <c r="J108" s="6" t="s">
        <v>385</v>
      </c>
      <c r="K108" s="37">
        <v>150</v>
      </c>
      <c r="L108" s="91">
        <v>76</v>
      </c>
      <c r="M108" s="37">
        <f t="shared" si="1"/>
        <v>74</v>
      </c>
      <c r="N108" s="6" t="s">
        <v>27</v>
      </c>
      <c r="O108" s="6" t="s">
        <v>386</v>
      </c>
    </row>
    <row r="109" ht="84" spans="1:15">
      <c r="A109" s="6">
        <v>106</v>
      </c>
      <c r="B109" s="6" t="s">
        <v>77</v>
      </c>
      <c r="C109" s="6" t="s">
        <v>19</v>
      </c>
      <c r="D109" s="6" t="s">
        <v>20</v>
      </c>
      <c r="E109" s="6" t="s">
        <v>387</v>
      </c>
      <c r="F109" s="6" t="s">
        <v>388</v>
      </c>
      <c r="G109" s="6" t="s">
        <v>23</v>
      </c>
      <c r="H109" s="6" t="s">
        <v>24</v>
      </c>
      <c r="I109" s="6" t="s">
        <v>389</v>
      </c>
      <c r="J109" s="6" t="s">
        <v>390</v>
      </c>
      <c r="K109" s="37">
        <v>52.8</v>
      </c>
      <c r="L109" s="91">
        <v>12.67</v>
      </c>
      <c r="M109" s="37">
        <f t="shared" si="1"/>
        <v>40.13</v>
      </c>
      <c r="N109" s="6" t="s">
        <v>27</v>
      </c>
      <c r="O109" s="6" t="s">
        <v>391</v>
      </c>
    </row>
    <row r="110" ht="156" spans="1:15">
      <c r="A110" s="6">
        <v>107</v>
      </c>
      <c r="B110" s="6" t="s">
        <v>18</v>
      </c>
      <c r="C110" s="6" t="s">
        <v>19</v>
      </c>
      <c r="D110" s="6" t="s">
        <v>20</v>
      </c>
      <c r="E110" s="6" t="s">
        <v>387</v>
      </c>
      <c r="F110" s="6" t="s">
        <v>388</v>
      </c>
      <c r="G110" s="6" t="s">
        <v>23</v>
      </c>
      <c r="H110" s="6" t="s">
        <v>24</v>
      </c>
      <c r="I110" s="6" t="s">
        <v>392</v>
      </c>
      <c r="J110" s="6" t="s">
        <v>393</v>
      </c>
      <c r="K110" s="37">
        <v>179.991</v>
      </c>
      <c r="L110" s="91">
        <v>73.2</v>
      </c>
      <c r="M110" s="37">
        <f t="shared" si="1"/>
        <v>106.791</v>
      </c>
      <c r="N110" s="6" t="s">
        <v>27</v>
      </c>
      <c r="O110" s="6" t="s">
        <v>394</v>
      </c>
    </row>
    <row r="111" ht="60" spans="1:15">
      <c r="A111" s="6">
        <v>108</v>
      </c>
      <c r="B111" s="6" t="s">
        <v>395</v>
      </c>
      <c r="C111" s="6" t="s">
        <v>19</v>
      </c>
      <c r="D111" s="6" t="s">
        <v>65</v>
      </c>
      <c r="E111" s="6" t="s">
        <v>387</v>
      </c>
      <c r="F111" s="6" t="s">
        <v>396</v>
      </c>
      <c r="G111" s="6" t="s">
        <v>132</v>
      </c>
      <c r="H111" s="6" t="s">
        <v>24</v>
      </c>
      <c r="I111" s="6" t="s">
        <v>397</v>
      </c>
      <c r="J111" s="6" t="s">
        <v>170</v>
      </c>
      <c r="K111" s="40">
        <v>25</v>
      </c>
      <c r="L111" s="91"/>
      <c r="M111" s="37">
        <f t="shared" si="1"/>
        <v>25</v>
      </c>
      <c r="N111" s="6" t="s">
        <v>69</v>
      </c>
      <c r="O111" s="6" t="s">
        <v>99</v>
      </c>
    </row>
    <row r="112" ht="60" spans="1:15">
      <c r="A112" s="6">
        <v>109</v>
      </c>
      <c r="B112" s="6" t="s">
        <v>398</v>
      </c>
      <c r="C112" s="6" t="s">
        <v>19</v>
      </c>
      <c r="D112" s="6" t="s">
        <v>65</v>
      </c>
      <c r="E112" s="6" t="s">
        <v>387</v>
      </c>
      <c r="F112" s="6" t="s">
        <v>396</v>
      </c>
      <c r="G112" s="6" t="s">
        <v>132</v>
      </c>
      <c r="H112" s="6" t="s">
        <v>24</v>
      </c>
      <c r="I112" s="6" t="s">
        <v>399</v>
      </c>
      <c r="J112" s="6" t="s">
        <v>170</v>
      </c>
      <c r="K112" s="37">
        <v>20</v>
      </c>
      <c r="L112" s="91"/>
      <c r="M112" s="37">
        <f t="shared" si="1"/>
        <v>20</v>
      </c>
      <c r="N112" s="6" t="s">
        <v>69</v>
      </c>
      <c r="O112" s="6" t="s">
        <v>400</v>
      </c>
    </row>
    <row r="113" ht="60" spans="1:15">
      <c r="A113" s="6">
        <v>110</v>
      </c>
      <c r="B113" s="6" t="s">
        <v>401</v>
      </c>
      <c r="C113" s="6" t="s">
        <v>19</v>
      </c>
      <c r="D113" s="6" t="s">
        <v>65</v>
      </c>
      <c r="E113" s="6" t="s">
        <v>387</v>
      </c>
      <c r="F113" s="6" t="s">
        <v>396</v>
      </c>
      <c r="G113" s="6" t="s">
        <v>66</v>
      </c>
      <c r="H113" s="6" t="s">
        <v>24</v>
      </c>
      <c r="I113" s="6" t="s">
        <v>402</v>
      </c>
      <c r="J113" s="6" t="s">
        <v>403</v>
      </c>
      <c r="K113" s="37">
        <v>195</v>
      </c>
      <c r="L113" s="91"/>
      <c r="M113" s="37">
        <f t="shared" si="1"/>
        <v>195</v>
      </c>
      <c r="N113" s="6" t="s">
        <v>69</v>
      </c>
      <c r="O113" s="6" t="s">
        <v>103</v>
      </c>
    </row>
    <row r="114" ht="60" spans="1:15">
      <c r="A114" s="6">
        <v>111</v>
      </c>
      <c r="B114" s="6" t="s">
        <v>404</v>
      </c>
      <c r="C114" s="6" t="s">
        <v>19</v>
      </c>
      <c r="D114" s="6" t="s">
        <v>65</v>
      </c>
      <c r="E114" s="6" t="s">
        <v>387</v>
      </c>
      <c r="F114" s="6" t="s">
        <v>396</v>
      </c>
      <c r="G114" s="6" t="s">
        <v>66</v>
      </c>
      <c r="H114" s="6" t="s">
        <v>24</v>
      </c>
      <c r="I114" s="6" t="s">
        <v>405</v>
      </c>
      <c r="J114" s="6" t="s">
        <v>406</v>
      </c>
      <c r="K114" s="37">
        <v>130</v>
      </c>
      <c r="L114" s="91"/>
      <c r="M114" s="37">
        <f t="shared" si="1"/>
        <v>130</v>
      </c>
      <c r="N114" s="6" t="s">
        <v>69</v>
      </c>
      <c r="O114" s="6" t="s">
        <v>407</v>
      </c>
    </row>
    <row r="115" ht="60" spans="1:15">
      <c r="A115" s="6">
        <v>112</v>
      </c>
      <c r="B115" s="6" t="s">
        <v>408</v>
      </c>
      <c r="C115" s="6" t="s">
        <v>19</v>
      </c>
      <c r="D115" s="6" t="s">
        <v>65</v>
      </c>
      <c r="E115" s="6" t="s">
        <v>387</v>
      </c>
      <c r="F115" s="6" t="s">
        <v>409</v>
      </c>
      <c r="G115" s="6" t="s">
        <v>66</v>
      </c>
      <c r="H115" s="6" t="s">
        <v>24</v>
      </c>
      <c r="I115" s="6" t="s">
        <v>405</v>
      </c>
      <c r="J115" s="6" t="s">
        <v>406</v>
      </c>
      <c r="K115" s="37">
        <v>130</v>
      </c>
      <c r="L115" s="91"/>
      <c r="M115" s="37">
        <f t="shared" si="1"/>
        <v>130</v>
      </c>
      <c r="N115" s="6" t="s">
        <v>69</v>
      </c>
      <c r="O115" s="6" t="s">
        <v>407</v>
      </c>
    </row>
    <row r="116" ht="60" spans="1:15">
      <c r="A116" s="6">
        <v>113</v>
      </c>
      <c r="B116" s="6" t="s">
        <v>401</v>
      </c>
      <c r="C116" s="6" t="s">
        <v>19</v>
      </c>
      <c r="D116" s="6" t="s">
        <v>65</v>
      </c>
      <c r="E116" s="6" t="s">
        <v>387</v>
      </c>
      <c r="F116" s="6" t="s">
        <v>409</v>
      </c>
      <c r="G116" s="6" t="s">
        <v>66</v>
      </c>
      <c r="H116" s="6" t="s">
        <v>24</v>
      </c>
      <c r="I116" s="6" t="s">
        <v>410</v>
      </c>
      <c r="J116" s="6" t="s">
        <v>403</v>
      </c>
      <c r="K116" s="37">
        <v>195</v>
      </c>
      <c r="L116" s="91"/>
      <c r="M116" s="37">
        <f t="shared" si="1"/>
        <v>195</v>
      </c>
      <c r="N116" s="6" t="s">
        <v>69</v>
      </c>
      <c r="O116" s="6" t="s">
        <v>103</v>
      </c>
    </row>
    <row r="117" ht="60" spans="1:15">
      <c r="A117" s="6">
        <v>114</v>
      </c>
      <c r="B117" s="6" t="s">
        <v>411</v>
      </c>
      <c r="C117" s="6" t="s">
        <v>19</v>
      </c>
      <c r="D117" s="6" t="s">
        <v>65</v>
      </c>
      <c r="E117" s="6" t="s">
        <v>387</v>
      </c>
      <c r="F117" s="6" t="s">
        <v>409</v>
      </c>
      <c r="G117" s="6" t="s">
        <v>66</v>
      </c>
      <c r="H117" s="6" t="s">
        <v>24</v>
      </c>
      <c r="I117" s="6" t="s">
        <v>412</v>
      </c>
      <c r="J117" s="6" t="s">
        <v>170</v>
      </c>
      <c r="K117" s="37">
        <v>16</v>
      </c>
      <c r="L117" s="91"/>
      <c r="M117" s="37">
        <f t="shared" si="1"/>
        <v>16</v>
      </c>
      <c r="N117" s="6" t="s">
        <v>69</v>
      </c>
      <c r="O117" s="6" t="s">
        <v>107</v>
      </c>
    </row>
    <row r="118" ht="60" spans="1:15">
      <c r="A118" s="6">
        <v>115</v>
      </c>
      <c r="B118" s="6" t="s">
        <v>413</v>
      </c>
      <c r="C118" s="6" t="s">
        <v>19</v>
      </c>
      <c r="D118" s="6" t="s">
        <v>65</v>
      </c>
      <c r="E118" s="6" t="s">
        <v>387</v>
      </c>
      <c r="F118" s="6" t="s">
        <v>409</v>
      </c>
      <c r="G118" s="6" t="s">
        <v>66</v>
      </c>
      <c r="H118" s="6" t="s">
        <v>24</v>
      </c>
      <c r="I118" s="6" t="s">
        <v>414</v>
      </c>
      <c r="J118" s="6" t="s">
        <v>185</v>
      </c>
      <c r="K118" s="37">
        <v>60</v>
      </c>
      <c r="L118" s="91"/>
      <c r="M118" s="37">
        <f t="shared" si="1"/>
        <v>60</v>
      </c>
      <c r="N118" s="6" t="s">
        <v>69</v>
      </c>
      <c r="O118" s="6" t="s">
        <v>107</v>
      </c>
    </row>
    <row r="119" ht="60" spans="1:15">
      <c r="A119" s="6">
        <v>116</v>
      </c>
      <c r="B119" s="6" t="s">
        <v>415</v>
      </c>
      <c r="C119" s="6" t="s">
        <v>19</v>
      </c>
      <c r="D119" s="6" t="s">
        <v>65</v>
      </c>
      <c r="E119" s="6" t="s">
        <v>387</v>
      </c>
      <c r="F119" s="6" t="s">
        <v>416</v>
      </c>
      <c r="G119" s="6" t="s">
        <v>132</v>
      </c>
      <c r="H119" s="6" t="s">
        <v>24</v>
      </c>
      <c r="I119" s="6" t="s">
        <v>399</v>
      </c>
      <c r="J119" s="6" t="s">
        <v>170</v>
      </c>
      <c r="K119" s="37">
        <v>20</v>
      </c>
      <c r="L119" s="91"/>
      <c r="M119" s="37">
        <f t="shared" si="1"/>
        <v>20</v>
      </c>
      <c r="N119" s="6" t="s">
        <v>69</v>
      </c>
      <c r="O119" s="6" t="s">
        <v>417</v>
      </c>
    </row>
    <row r="120" ht="60" spans="1:15">
      <c r="A120" s="6">
        <v>117</v>
      </c>
      <c r="B120" s="6" t="s">
        <v>418</v>
      </c>
      <c r="C120" s="6" t="s">
        <v>19</v>
      </c>
      <c r="D120" s="6" t="s">
        <v>65</v>
      </c>
      <c r="E120" s="6" t="s">
        <v>387</v>
      </c>
      <c r="F120" s="6" t="s">
        <v>416</v>
      </c>
      <c r="G120" s="6" t="s">
        <v>66</v>
      </c>
      <c r="H120" s="6" t="s">
        <v>24</v>
      </c>
      <c r="I120" s="6" t="s">
        <v>419</v>
      </c>
      <c r="J120" s="6" t="s">
        <v>185</v>
      </c>
      <c r="K120" s="37">
        <v>80</v>
      </c>
      <c r="L120" s="91"/>
      <c r="M120" s="37">
        <f t="shared" si="1"/>
        <v>80</v>
      </c>
      <c r="N120" s="6" t="s">
        <v>69</v>
      </c>
      <c r="O120" s="6" t="s">
        <v>119</v>
      </c>
    </row>
    <row r="121" ht="60" spans="1:15">
      <c r="A121" s="6">
        <v>118</v>
      </c>
      <c r="B121" s="6" t="s">
        <v>420</v>
      </c>
      <c r="C121" s="6" t="s">
        <v>19</v>
      </c>
      <c r="D121" s="6" t="s">
        <v>65</v>
      </c>
      <c r="E121" s="6" t="s">
        <v>387</v>
      </c>
      <c r="F121" s="6" t="s">
        <v>421</v>
      </c>
      <c r="G121" s="6" t="s">
        <v>132</v>
      </c>
      <c r="H121" s="6" t="s">
        <v>24</v>
      </c>
      <c r="I121" s="6" t="s">
        <v>422</v>
      </c>
      <c r="J121" s="6" t="s">
        <v>170</v>
      </c>
      <c r="K121" s="37">
        <v>20</v>
      </c>
      <c r="L121" s="91"/>
      <c r="M121" s="37">
        <f t="shared" si="1"/>
        <v>20</v>
      </c>
      <c r="N121" s="6" t="s">
        <v>69</v>
      </c>
      <c r="O121" s="6" t="s">
        <v>215</v>
      </c>
    </row>
    <row r="122" ht="60" spans="1:15">
      <c r="A122" s="6">
        <v>119</v>
      </c>
      <c r="B122" s="6" t="s">
        <v>423</v>
      </c>
      <c r="C122" s="6" t="s">
        <v>19</v>
      </c>
      <c r="D122" s="6" t="s">
        <v>65</v>
      </c>
      <c r="E122" s="6" t="s">
        <v>387</v>
      </c>
      <c r="F122" s="6" t="s">
        <v>424</v>
      </c>
      <c r="G122" s="6" t="s">
        <v>66</v>
      </c>
      <c r="H122" s="6" t="s">
        <v>24</v>
      </c>
      <c r="I122" s="6" t="s">
        <v>425</v>
      </c>
      <c r="J122" s="6" t="s">
        <v>426</v>
      </c>
      <c r="K122" s="37">
        <v>80</v>
      </c>
      <c r="L122" s="91"/>
      <c r="M122" s="37">
        <f t="shared" si="1"/>
        <v>80</v>
      </c>
      <c r="N122" s="6" t="s">
        <v>171</v>
      </c>
      <c r="O122" s="6" t="s">
        <v>427</v>
      </c>
    </row>
    <row r="123" ht="60" spans="1:15">
      <c r="A123" s="6">
        <v>120</v>
      </c>
      <c r="B123" s="6" t="s">
        <v>428</v>
      </c>
      <c r="C123" s="6" t="s">
        <v>19</v>
      </c>
      <c r="D123" s="6" t="s">
        <v>65</v>
      </c>
      <c r="E123" s="6" t="s">
        <v>387</v>
      </c>
      <c r="F123" s="6" t="s">
        <v>424</v>
      </c>
      <c r="G123" s="6" t="s">
        <v>66</v>
      </c>
      <c r="H123" s="6" t="s">
        <v>24</v>
      </c>
      <c r="I123" s="6" t="s">
        <v>429</v>
      </c>
      <c r="J123" s="6" t="s">
        <v>426</v>
      </c>
      <c r="K123" s="37">
        <v>50</v>
      </c>
      <c r="L123" s="91"/>
      <c r="M123" s="37">
        <f t="shared" si="1"/>
        <v>50</v>
      </c>
      <c r="N123" s="6" t="s">
        <v>171</v>
      </c>
      <c r="O123" s="6" t="s">
        <v>103</v>
      </c>
    </row>
    <row r="124" ht="60" spans="1:15">
      <c r="A124" s="6">
        <v>121</v>
      </c>
      <c r="B124" s="6" t="s">
        <v>415</v>
      </c>
      <c r="C124" s="6" t="s">
        <v>19</v>
      </c>
      <c r="D124" s="6" t="s">
        <v>65</v>
      </c>
      <c r="E124" s="6" t="s">
        <v>387</v>
      </c>
      <c r="F124" s="6" t="s">
        <v>424</v>
      </c>
      <c r="G124" s="6" t="s">
        <v>132</v>
      </c>
      <c r="H124" s="6" t="s">
        <v>24</v>
      </c>
      <c r="I124" s="6" t="s">
        <v>399</v>
      </c>
      <c r="J124" s="6" t="s">
        <v>170</v>
      </c>
      <c r="K124" s="37">
        <v>20</v>
      </c>
      <c r="L124" s="91"/>
      <c r="M124" s="37">
        <f t="shared" si="1"/>
        <v>20</v>
      </c>
      <c r="N124" s="6" t="s">
        <v>69</v>
      </c>
      <c r="O124" s="6" t="s">
        <v>430</v>
      </c>
    </row>
    <row r="125" ht="84" spans="1:15">
      <c r="A125" s="6">
        <v>122</v>
      </c>
      <c r="B125" s="6" t="s">
        <v>187</v>
      </c>
      <c r="C125" s="6" t="s">
        <v>19</v>
      </c>
      <c r="D125" s="6" t="s">
        <v>65</v>
      </c>
      <c r="E125" s="6" t="s">
        <v>387</v>
      </c>
      <c r="F125" s="6" t="s">
        <v>431</v>
      </c>
      <c r="G125" s="6" t="s">
        <v>23</v>
      </c>
      <c r="H125" s="6" t="s">
        <v>189</v>
      </c>
      <c r="I125" s="6" t="s">
        <v>432</v>
      </c>
      <c r="J125" s="6" t="s">
        <v>144</v>
      </c>
      <c r="K125" s="37">
        <v>5</v>
      </c>
      <c r="L125" s="91"/>
      <c r="M125" s="37">
        <f t="shared" si="1"/>
        <v>5</v>
      </c>
      <c r="N125" s="6" t="s">
        <v>27</v>
      </c>
      <c r="O125" s="6" t="s">
        <v>74</v>
      </c>
    </row>
    <row r="126" ht="60" spans="1:15">
      <c r="A126" s="6">
        <v>123</v>
      </c>
      <c r="B126" s="6" t="s">
        <v>418</v>
      </c>
      <c r="C126" s="6" t="s">
        <v>19</v>
      </c>
      <c r="D126" s="6" t="s">
        <v>65</v>
      </c>
      <c r="E126" s="6" t="s">
        <v>387</v>
      </c>
      <c r="F126" s="6" t="s">
        <v>433</v>
      </c>
      <c r="G126" s="6" t="s">
        <v>66</v>
      </c>
      <c r="H126" s="6" t="s">
        <v>24</v>
      </c>
      <c r="I126" s="6" t="s">
        <v>434</v>
      </c>
      <c r="J126" s="6" t="s">
        <v>180</v>
      </c>
      <c r="K126" s="37">
        <v>40</v>
      </c>
      <c r="L126" s="91"/>
      <c r="M126" s="37">
        <f t="shared" si="1"/>
        <v>40</v>
      </c>
      <c r="N126" s="6" t="s">
        <v>171</v>
      </c>
      <c r="O126" s="6" t="s">
        <v>435</v>
      </c>
    </row>
    <row r="127" ht="84" spans="1:15">
      <c r="A127" s="6">
        <v>124</v>
      </c>
      <c r="B127" s="6" t="s">
        <v>18</v>
      </c>
      <c r="C127" s="6" t="s">
        <v>19</v>
      </c>
      <c r="D127" s="6" t="s">
        <v>20</v>
      </c>
      <c r="E127" s="6" t="s">
        <v>436</v>
      </c>
      <c r="F127" s="6" t="s">
        <v>437</v>
      </c>
      <c r="G127" s="6" t="s">
        <v>23</v>
      </c>
      <c r="H127" s="6" t="s">
        <v>24</v>
      </c>
      <c r="I127" s="6" t="s">
        <v>438</v>
      </c>
      <c r="J127" s="6" t="s">
        <v>439</v>
      </c>
      <c r="K127" s="37">
        <v>3</v>
      </c>
      <c r="L127" s="91">
        <v>0.72</v>
      </c>
      <c r="M127" s="37">
        <f t="shared" si="1"/>
        <v>2.28</v>
      </c>
      <c r="N127" s="6" t="s">
        <v>27</v>
      </c>
      <c r="O127" s="6" t="s">
        <v>44</v>
      </c>
    </row>
    <row r="128" ht="84" spans="1:15">
      <c r="A128" s="6">
        <v>125</v>
      </c>
      <c r="B128" s="6" t="s">
        <v>77</v>
      </c>
      <c r="C128" s="6" t="s">
        <v>19</v>
      </c>
      <c r="D128" s="6" t="s">
        <v>20</v>
      </c>
      <c r="E128" s="6" t="s">
        <v>436</v>
      </c>
      <c r="F128" s="6" t="s">
        <v>437</v>
      </c>
      <c r="G128" s="6" t="s">
        <v>23</v>
      </c>
      <c r="H128" s="6" t="s">
        <v>24</v>
      </c>
      <c r="I128" s="6" t="s">
        <v>440</v>
      </c>
      <c r="J128" s="6" t="s">
        <v>441</v>
      </c>
      <c r="K128" s="37">
        <v>33.5</v>
      </c>
      <c r="L128" s="91">
        <v>8.04</v>
      </c>
      <c r="M128" s="37">
        <f t="shared" si="1"/>
        <v>25.46</v>
      </c>
      <c r="N128" s="6" t="s">
        <v>27</v>
      </c>
      <c r="O128" s="6" t="s">
        <v>442</v>
      </c>
    </row>
    <row r="129" ht="60" spans="1:15">
      <c r="A129" s="6">
        <v>126</v>
      </c>
      <c r="B129" s="6" t="s">
        <v>415</v>
      </c>
      <c r="C129" s="6" t="s">
        <v>19</v>
      </c>
      <c r="D129" s="6" t="s">
        <v>65</v>
      </c>
      <c r="E129" s="6" t="s">
        <v>436</v>
      </c>
      <c r="F129" s="6" t="s">
        <v>443</v>
      </c>
      <c r="G129" s="6" t="s">
        <v>132</v>
      </c>
      <c r="H129" s="6" t="s">
        <v>24</v>
      </c>
      <c r="I129" s="6" t="s">
        <v>444</v>
      </c>
      <c r="J129" s="6" t="s">
        <v>445</v>
      </c>
      <c r="K129" s="37">
        <v>5</v>
      </c>
      <c r="L129" s="91"/>
      <c r="M129" s="37">
        <f t="shared" si="1"/>
        <v>5</v>
      </c>
      <c r="N129" s="6" t="s">
        <v>171</v>
      </c>
      <c r="O129" s="6" t="s">
        <v>446</v>
      </c>
    </row>
    <row r="130" ht="60" spans="1:15">
      <c r="A130" s="6">
        <v>127</v>
      </c>
      <c r="B130" s="6" t="s">
        <v>415</v>
      </c>
      <c r="C130" s="6" t="s">
        <v>19</v>
      </c>
      <c r="D130" s="6" t="s">
        <v>65</v>
      </c>
      <c r="E130" s="6" t="s">
        <v>436</v>
      </c>
      <c r="F130" s="6" t="s">
        <v>447</v>
      </c>
      <c r="G130" s="6" t="s">
        <v>132</v>
      </c>
      <c r="H130" s="6" t="s">
        <v>24</v>
      </c>
      <c r="I130" s="6" t="s">
        <v>444</v>
      </c>
      <c r="J130" s="6" t="s">
        <v>445</v>
      </c>
      <c r="K130" s="37">
        <v>5</v>
      </c>
      <c r="L130" s="91"/>
      <c r="M130" s="37">
        <f t="shared" si="1"/>
        <v>5</v>
      </c>
      <c r="N130" s="6" t="s">
        <v>171</v>
      </c>
      <c r="O130" s="6" t="s">
        <v>448</v>
      </c>
    </row>
    <row r="131" ht="60" spans="1:15">
      <c r="A131" s="6">
        <v>128</v>
      </c>
      <c r="B131" s="6" t="s">
        <v>415</v>
      </c>
      <c r="C131" s="6" t="s">
        <v>19</v>
      </c>
      <c r="D131" s="6" t="s">
        <v>65</v>
      </c>
      <c r="E131" s="6" t="s">
        <v>436</v>
      </c>
      <c r="F131" s="6" t="s">
        <v>449</v>
      </c>
      <c r="G131" s="6" t="s">
        <v>132</v>
      </c>
      <c r="H131" s="6" t="s">
        <v>24</v>
      </c>
      <c r="I131" s="6" t="s">
        <v>444</v>
      </c>
      <c r="J131" s="6" t="s">
        <v>445</v>
      </c>
      <c r="K131" s="37">
        <v>5</v>
      </c>
      <c r="L131" s="91"/>
      <c r="M131" s="37">
        <f t="shared" si="1"/>
        <v>5</v>
      </c>
      <c r="N131" s="6" t="s">
        <v>171</v>
      </c>
      <c r="O131" s="6" t="s">
        <v>322</v>
      </c>
    </row>
    <row r="132" ht="60" spans="1:15">
      <c r="A132" s="6">
        <v>129</v>
      </c>
      <c r="B132" s="6" t="s">
        <v>415</v>
      </c>
      <c r="C132" s="6" t="s">
        <v>19</v>
      </c>
      <c r="D132" s="6" t="s">
        <v>65</v>
      </c>
      <c r="E132" s="6" t="s">
        <v>436</v>
      </c>
      <c r="F132" s="6" t="s">
        <v>450</v>
      </c>
      <c r="G132" s="6" t="s">
        <v>132</v>
      </c>
      <c r="H132" s="6" t="s">
        <v>24</v>
      </c>
      <c r="I132" s="6" t="s">
        <v>444</v>
      </c>
      <c r="J132" s="6" t="s">
        <v>445</v>
      </c>
      <c r="K132" s="37">
        <v>5</v>
      </c>
      <c r="L132" s="91"/>
      <c r="M132" s="37">
        <f t="shared" si="1"/>
        <v>5</v>
      </c>
      <c r="N132" s="6" t="s">
        <v>171</v>
      </c>
      <c r="O132" s="6" t="s">
        <v>451</v>
      </c>
    </row>
    <row r="133" ht="60" spans="1:15">
      <c r="A133" s="6">
        <v>130</v>
      </c>
      <c r="B133" s="6" t="s">
        <v>452</v>
      </c>
      <c r="C133" s="6" t="s">
        <v>19</v>
      </c>
      <c r="D133" s="6" t="s">
        <v>65</v>
      </c>
      <c r="E133" s="6" t="s">
        <v>436</v>
      </c>
      <c r="F133" s="6" t="s">
        <v>453</v>
      </c>
      <c r="G133" s="6" t="s">
        <v>132</v>
      </c>
      <c r="H133" s="6" t="s">
        <v>24</v>
      </c>
      <c r="I133" s="6" t="s">
        <v>454</v>
      </c>
      <c r="J133" s="6" t="s">
        <v>204</v>
      </c>
      <c r="K133" s="37">
        <v>30</v>
      </c>
      <c r="L133" s="91">
        <v>30</v>
      </c>
      <c r="M133" s="37"/>
      <c r="N133" s="6" t="s">
        <v>69</v>
      </c>
      <c r="O133" s="6" t="s">
        <v>455</v>
      </c>
    </row>
    <row r="134" ht="60" spans="1:15">
      <c r="A134" s="6">
        <v>131</v>
      </c>
      <c r="B134" s="6" t="s">
        <v>456</v>
      </c>
      <c r="C134" s="6" t="s">
        <v>19</v>
      </c>
      <c r="D134" s="6" t="s">
        <v>20</v>
      </c>
      <c r="E134" s="6" t="s">
        <v>457</v>
      </c>
      <c r="F134" s="6" t="s">
        <v>458</v>
      </c>
      <c r="G134" s="6" t="s">
        <v>132</v>
      </c>
      <c r="H134" s="6" t="s">
        <v>24</v>
      </c>
      <c r="I134" s="6" t="s">
        <v>459</v>
      </c>
      <c r="J134" s="6" t="s">
        <v>460</v>
      </c>
      <c r="K134" s="37">
        <v>30</v>
      </c>
      <c r="L134" s="91">
        <v>30</v>
      </c>
      <c r="M134" s="37"/>
      <c r="N134" s="6" t="s">
        <v>69</v>
      </c>
      <c r="O134" s="6" t="s">
        <v>455</v>
      </c>
    </row>
    <row r="135" ht="60" spans="1:15">
      <c r="A135" s="6">
        <v>132</v>
      </c>
      <c r="B135" s="6" t="s">
        <v>461</v>
      </c>
      <c r="C135" s="6" t="s">
        <v>19</v>
      </c>
      <c r="D135" s="6" t="s">
        <v>20</v>
      </c>
      <c r="E135" s="6" t="s">
        <v>457</v>
      </c>
      <c r="F135" s="6" t="s">
        <v>458</v>
      </c>
      <c r="G135" s="6" t="s">
        <v>66</v>
      </c>
      <c r="H135" s="6" t="s">
        <v>24</v>
      </c>
      <c r="I135" s="6" t="s">
        <v>462</v>
      </c>
      <c r="J135" s="6" t="s">
        <v>180</v>
      </c>
      <c r="K135" s="37">
        <v>40</v>
      </c>
      <c r="L135" s="91"/>
      <c r="M135" s="37">
        <f t="shared" ref="M133:M196" si="2">K135-L135</f>
        <v>40</v>
      </c>
      <c r="N135" s="6" t="s">
        <v>69</v>
      </c>
      <c r="O135" s="6" t="s">
        <v>463</v>
      </c>
    </row>
    <row r="136" ht="60" spans="1:15">
      <c r="A136" s="6">
        <v>133</v>
      </c>
      <c r="B136" s="6" t="s">
        <v>415</v>
      </c>
      <c r="C136" s="6" t="s">
        <v>19</v>
      </c>
      <c r="D136" s="6" t="s">
        <v>20</v>
      </c>
      <c r="E136" s="6" t="s">
        <v>457</v>
      </c>
      <c r="F136" s="6" t="s">
        <v>464</v>
      </c>
      <c r="G136" s="6" t="s">
        <v>132</v>
      </c>
      <c r="H136" s="6" t="s">
        <v>24</v>
      </c>
      <c r="I136" s="6" t="s">
        <v>465</v>
      </c>
      <c r="J136" s="6" t="s">
        <v>175</v>
      </c>
      <c r="K136" s="37">
        <v>20</v>
      </c>
      <c r="L136" s="91"/>
      <c r="M136" s="37">
        <f t="shared" si="2"/>
        <v>20</v>
      </c>
      <c r="N136" s="6" t="s">
        <v>171</v>
      </c>
      <c r="O136" s="6" t="s">
        <v>466</v>
      </c>
    </row>
    <row r="137" ht="60" spans="1:15">
      <c r="A137" s="6">
        <v>134</v>
      </c>
      <c r="B137" s="6" t="s">
        <v>415</v>
      </c>
      <c r="C137" s="6" t="s">
        <v>19</v>
      </c>
      <c r="D137" s="6" t="s">
        <v>20</v>
      </c>
      <c r="E137" s="6" t="s">
        <v>457</v>
      </c>
      <c r="F137" s="6" t="s">
        <v>467</v>
      </c>
      <c r="G137" s="6" t="s">
        <v>132</v>
      </c>
      <c r="H137" s="6" t="s">
        <v>24</v>
      </c>
      <c r="I137" s="6" t="s">
        <v>465</v>
      </c>
      <c r="J137" s="6" t="s">
        <v>175</v>
      </c>
      <c r="K137" s="37">
        <v>20</v>
      </c>
      <c r="L137" s="91"/>
      <c r="M137" s="37">
        <f t="shared" si="2"/>
        <v>20</v>
      </c>
      <c r="N137" s="6" t="s">
        <v>171</v>
      </c>
      <c r="O137" s="6" t="s">
        <v>172</v>
      </c>
    </row>
    <row r="138" ht="60" spans="1:15">
      <c r="A138" s="6">
        <v>135</v>
      </c>
      <c r="B138" s="6" t="s">
        <v>415</v>
      </c>
      <c r="C138" s="6" t="s">
        <v>19</v>
      </c>
      <c r="D138" s="6" t="s">
        <v>20</v>
      </c>
      <c r="E138" s="6" t="s">
        <v>457</v>
      </c>
      <c r="F138" s="6" t="s">
        <v>468</v>
      </c>
      <c r="G138" s="6" t="s">
        <v>132</v>
      </c>
      <c r="H138" s="6" t="s">
        <v>24</v>
      </c>
      <c r="I138" s="6" t="s">
        <v>465</v>
      </c>
      <c r="J138" s="6" t="s">
        <v>175</v>
      </c>
      <c r="K138" s="37">
        <v>20</v>
      </c>
      <c r="L138" s="91"/>
      <c r="M138" s="37">
        <f t="shared" si="2"/>
        <v>20</v>
      </c>
      <c r="N138" s="6" t="s">
        <v>171</v>
      </c>
      <c r="O138" s="6" t="s">
        <v>469</v>
      </c>
    </row>
    <row r="139" ht="168" spans="1:15">
      <c r="A139" s="6">
        <v>136</v>
      </c>
      <c r="B139" s="6" t="s">
        <v>18</v>
      </c>
      <c r="C139" s="6" t="s">
        <v>19</v>
      </c>
      <c r="D139" s="6" t="s">
        <v>20</v>
      </c>
      <c r="E139" s="6" t="s">
        <v>457</v>
      </c>
      <c r="F139" s="6" t="s">
        <v>470</v>
      </c>
      <c r="G139" s="6" t="s">
        <v>23</v>
      </c>
      <c r="H139" s="6" t="s">
        <v>24</v>
      </c>
      <c r="I139" s="6" t="s">
        <v>471</v>
      </c>
      <c r="J139" s="6" t="s">
        <v>472</v>
      </c>
      <c r="K139" s="37">
        <v>76</v>
      </c>
      <c r="L139" s="91">
        <v>18.24</v>
      </c>
      <c r="M139" s="37">
        <f t="shared" si="2"/>
        <v>57.76</v>
      </c>
      <c r="N139" s="6" t="s">
        <v>27</v>
      </c>
      <c r="O139" s="6" t="s">
        <v>473</v>
      </c>
    </row>
    <row r="140" ht="84" spans="1:15">
      <c r="A140" s="6">
        <v>137</v>
      </c>
      <c r="B140" s="6" t="s">
        <v>77</v>
      </c>
      <c r="C140" s="6" t="s">
        <v>19</v>
      </c>
      <c r="D140" s="6" t="s">
        <v>20</v>
      </c>
      <c r="E140" s="6" t="s">
        <v>457</v>
      </c>
      <c r="F140" s="6" t="s">
        <v>474</v>
      </c>
      <c r="G140" s="6" t="s">
        <v>23</v>
      </c>
      <c r="H140" s="6" t="s">
        <v>24</v>
      </c>
      <c r="I140" s="6" t="s">
        <v>475</v>
      </c>
      <c r="J140" s="6" t="s">
        <v>476</v>
      </c>
      <c r="K140" s="37">
        <v>74.43</v>
      </c>
      <c r="L140" s="91">
        <v>17.9</v>
      </c>
      <c r="M140" s="37">
        <f t="shared" si="2"/>
        <v>56.53</v>
      </c>
      <c r="N140" s="6" t="s">
        <v>27</v>
      </c>
      <c r="O140" s="6" t="s">
        <v>477</v>
      </c>
    </row>
    <row r="141" ht="72" spans="1:15">
      <c r="A141" s="6">
        <v>138</v>
      </c>
      <c r="B141" s="6" t="s">
        <v>478</v>
      </c>
      <c r="C141" s="6" t="s">
        <v>19</v>
      </c>
      <c r="D141" s="6" t="s">
        <v>20</v>
      </c>
      <c r="E141" s="6" t="s">
        <v>457</v>
      </c>
      <c r="F141" s="6" t="s">
        <v>467</v>
      </c>
      <c r="G141" s="6" t="s">
        <v>23</v>
      </c>
      <c r="H141" s="6" t="s">
        <v>24</v>
      </c>
      <c r="I141" s="6" t="s">
        <v>479</v>
      </c>
      <c r="J141" s="6" t="s">
        <v>480</v>
      </c>
      <c r="K141" s="37">
        <v>0.5</v>
      </c>
      <c r="L141" s="91">
        <v>0.5</v>
      </c>
      <c r="M141" s="37"/>
      <c r="N141" s="6" t="s">
        <v>27</v>
      </c>
      <c r="O141" s="6" t="s">
        <v>481</v>
      </c>
    </row>
    <row r="142" ht="84" spans="1:15">
      <c r="A142" s="6">
        <v>139</v>
      </c>
      <c r="B142" s="6" t="s">
        <v>18</v>
      </c>
      <c r="C142" s="6" t="s">
        <v>19</v>
      </c>
      <c r="D142" s="6" t="s">
        <v>20</v>
      </c>
      <c r="E142" s="6" t="s">
        <v>482</v>
      </c>
      <c r="F142" s="6" t="s">
        <v>483</v>
      </c>
      <c r="G142" s="6" t="s">
        <v>23</v>
      </c>
      <c r="H142" s="6" t="s">
        <v>24</v>
      </c>
      <c r="I142" s="6" t="s">
        <v>484</v>
      </c>
      <c r="J142" s="6" t="s">
        <v>110</v>
      </c>
      <c r="K142" s="37">
        <v>6</v>
      </c>
      <c r="L142" s="91">
        <v>1.44</v>
      </c>
      <c r="M142" s="37">
        <f t="shared" si="2"/>
        <v>4.56</v>
      </c>
      <c r="N142" s="6" t="s">
        <v>27</v>
      </c>
      <c r="O142" s="6" t="s">
        <v>36</v>
      </c>
    </row>
    <row r="143" ht="84" spans="1:15">
      <c r="A143" s="6">
        <v>140</v>
      </c>
      <c r="B143" s="6" t="s">
        <v>77</v>
      </c>
      <c r="C143" s="6" t="s">
        <v>19</v>
      </c>
      <c r="D143" s="6" t="s">
        <v>20</v>
      </c>
      <c r="E143" s="6" t="s">
        <v>482</v>
      </c>
      <c r="F143" s="6" t="s">
        <v>485</v>
      </c>
      <c r="G143" s="6" t="s">
        <v>23</v>
      </c>
      <c r="H143" s="6" t="s">
        <v>24</v>
      </c>
      <c r="I143" s="6" t="s">
        <v>486</v>
      </c>
      <c r="J143" s="6" t="s">
        <v>487</v>
      </c>
      <c r="K143" s="37">
        <v>133</v>
      </c>
      <c r="L143" s="91">
        <v>20.14</v>
      </c>
      <c r="M143" s="37">
        <f t="shared" si="2"/>
        <v>112.86</v>
      </c>
      <c r="N143" s="6" t="s">
        <v>27</v>
      </c>
      <c r="O143" s="6" t="s">
        <v>488</v>
      </c>
    </row>
    <row r="144" ht="84" spans="1:15">
      <c r="A144" s="6">
        <v>141</v>
      </c>
      <c r="B144" s="6" t="s">
        <v>187</v>
      </c>
      <c r="C144" s="6" t="s">
        <v>19</v>
      </c>
      <c r="D144" s="6" t="s">
        <v>65</v>
      </c>
      <c r="E144" s="6" t="s">
        <v>482</v>
      </c>
      <c r="F144" s="6" t="s">
        <v>489</v>
      </c>
      <c r="G144" s="6" t="s">
        <v>23</v>
      </c>
      <c r="H144" s="6" t="s">
        <v>189</v>
      </c>
      <c r="I144" s="6" t="s">
        <v>490</v>
      </c>
      <c r="J144" s="6" t="s">
        <v>318</v>
      </c>
      <c r="K144" s="37">
        <v>5</v>
      </c>
      <c r="L144" s="91"/>
      <c r="M144" s="37">
        <f t="shared" si="2"/>
        <v>5</v>
      </c>
      <c r="N144" s="6" t="s">
        <v>27</v>
      </c>
      <c r="O144" s="6" t="s">
        <v>28</v>
      </c>
    </row>
    <row r="145" ht="120" spans="1:15">
      <c r="A145" s="6">
        <v>142</v>
      </c>
      <c r="B145" s="6" t="s">
        <v>18</v>
      </c>
      <c r="C145" s="6" t="s">
        <v>19</v>
      </c>
      <c r="D145" s="6" t="s">
        <v>20</v>
      </c>
      <c r="E145" s="6" t="s">
        <v>482</v>
      </c>
      <c r="F145" s="6" t="s">
        <v>491</v>
      </c>
      <c r="G145" s="6" t="s">
        <v>23</v>
      </c>
      <c r="H145" s="6" t="s">
        <v>24</v>
      </c>
      <c r="I145" s="6" t="s">
        <v>492</v>
      </c>
      <c r="J145" s="6" t="s">
        <v>493</v>
      </c>
      <c r="K145" s="37">
        <v>30</v>
      </c>
      <c r="L145" s="91">
        <v>7.2</v>
      </c>
      <c r="M145" s="37">
        <f t="shared" si="2"/>
        <v>22.8</v>
      </c>
      <c r="N145" s="6" t="s">
        <v>27</v>
      </c>
      <c r="O145" s="6" t="s">
        <v>494</v>
      </c>
    </row>
    <row r="146" ht="84" spans="1:15">
      <c r="A146" s="6">
        <v>143</v>
      </c>
      <c r="B146" s="6" t="s">
        <v>18</v>
      </c>
      <c r="C146" s="6" t="s">
        <v>19</v>
      </c>
      <c r="D146" s="6" t="s">
        <v>65</v>
      </c>
      <c r="E146" s="6" t="s">
        <v>482</v>
      </c>
      <c r="F146" s="6" t="s">
        <v>495</v>
      </c>
      <c r="G146" s="6" t="s">
        <v>23</v>
      </c>
      <c r="H146" s="6" t="s">
        <v>24</v>
      </c>
      <c r="I146" s="6" t="s">
        <v>496</v>
      </c>
      <c r="J146" s="6" t="s">
        <v>292</v>
      </c>
      <c r="K146" s="37">
        <v>10</v>
      </c>
      <c r="L146" s="91"/>
      <c r="M146" s="37">
        <f t="shared" si="2"/>
        <v>10</v>
      </c>
      <c r="N146" s="6" t="s">
        <v>27</v>
      </c>
      <c r="O146" s="6" t="s">
        <v>293</v>
      </c>
    </row>
    <row r="147" ht="108" spans="1:15">
      <c r="A147" s="6">
        <v>144</v>
      </c>
      <c r="B147" s="6" t="s">
        <v>18</v>
      </c>
      <c r="C147" s="6" t="s">
        <v>19</v>
      </c>
      <c r="D147" s="6" t="s">
        <v>20</v>
      </c>
      <c r="E147" s="6" t="s">
        <v>482</v>
      </c>
      <c r="F147" s="6" t="s">
        <v>497</v>
      </c>
      <c r="G147" s="6" t="s">
        <v>23</v>
      </c>
      <c r="H147" s="6" t="s">
        <v>24</v>
      </c>
      <c r="I147" s="6" t="s">
        <v>498</v>
      </c>
      <c r="J147" s="6" t="s">
        <v>499</v>
      </c>
      <c r="K147" s="37">
        <v>32</v>
      </c>
      <c r="L147" s="91">
        <v>7.68</v>
      </c>
      <c r="M147" s="37">
        <f t="shared" si="2"/>
        <v>24.32</v>
      </c>
      <c r="N147" s="6" t="s">
        <v>27</v>
      </c>
      <c r="O147" s="6" t="s">
        <v>86</v>
      </c>
    </row>
    <row r="148" ht="84" spans="1:15">
      <c r="A148" s="6">
        <v>145</v>
      </c>
      <c r="B148" s="6" t="s">
        <v>18</v>
      </c>
      <c r="C148" s="6" t="s">
        <v>19</v>
      </c>
      <c r="D148" s="6" t="s">
        <v>20</v>
      </c>
      <c r="E148" s="6" t="s">
        <v>482</v>
      </c>
      <c r="F148" s="6" t="s">
        <v>500</v>
      </c>
      <c r="G148" s="6" t="s">
        <v>23</v>
      </c>
      <c r="H148" s="6" t="s">
        <v>24</v>
      </c>
      <c r="I148" s="6" t="s">
        <v>501</v>
      </c>
      <c r="J148" s="6" t="s">
        <v>502</v>
      </c>
      <c r="K148" s="37">
        <v>12</v>
      </c>
      <c r="L148" s="91">
        <v>2.88</v>
      </c>
      <c r="M148" s="37">
        <f t="shared" si="2"/>
        <v>9.12</v>
      </c>
      <c r="N148" s="6" t="s">
        <v>27</v>
      </c>
      <c r="O148" s="6" t="s">
        <v>503</v>
      </c>
    </row>
    <row r="149" ht="60" spans="1:15">
      <c r="A149" s="6">
        <v>146</v>
      </c>
      <c r="B149" s="6" t="s">
        <v>415</v>
      </c>
      <c r="C149" s="6" t="s">
        <v>19</v>
      </c>
      <c r="D149" s="6" t="s">
        <v>20</v>
      </c>
      <c r="E149" s="6" t="s">
        <v>482</v>
      </c>
      <c r="F149" s="6" t="s">
        <v>500</v>
      </c>
      <c r="G149" s="6" t="s">
        <v>132</v>
      </c>
      <c r="H149" s="6" t="s">
        <v>24</v>
      </c>
      <c r="I149" s="6" t="s">
        <v>504</v>
      </c>
      <c r="J149" s="6" t="s">
        <v>147</v>
      </c>
      <c r="K149" s="37">
        <v>30</v>
      </c>
      <c r="L149" s="91"/>
      <c r="M149" s="37">
        <f t="shared" si="2"/>
        <v>30</v>
      </c>
      <c r="N149" s="6" t="s">
        <v>69</v>
      </c>
      <c r="O149" s="6" t="s">
        <v>505</v>
      </c>
    </row>
    <row r="150" ht="84" spans="1:15">
      <c r="A150" s="6">
        <v>147</v>
      </c>
      <c r="B150" s="6" t="s">
        <v>18</v>
      </c>
      <c r="C150" s="6" t="s">
        <v>19</v>
      </c>
      <c r="D150" s="6" t="s">
        <v>20</v>
      </c>
      <c r="E150" s="6" t="s">
        <v>482</v>
      </c>
      <c r="F150" s="6" t="s">
        <v>506</v>
      </c>
      <c r="G150" s="6" t="s">
        <v>23</v>
      </c>
      <c r="H150" s="6" t="s">
        <v>24</v>
      </c>
      <c r="I150" s="6" t="s">
        <v>507</v>
      </c>
      <c r="J150" s="6" t="s">
        <v>508</v>
      </c>
      <c r="K150" s="37">
        <v>7</v>
      </c>
      <c r="L150" s="91">
        <v>1.68</v>
      </c>
      <c r="M150" s="37">
        <f t="shared" si="2"/>
        <v>5.32</v>
      </c>
      <c r="N150" s="6" t="s">
        <v>27</v>
      </c>
      <c r="O150" s="6" t="s">
        <v>509</v>
      </c>
    </row>
    <row r="151" ht="84" spans="1:15">
      <c r="A151" s="6">
        <v>148</v>
      </c>
      <c r="B151" s="6" t="s">
        <v>18</v>
      </c>
      <c r="C151" s="6" t="s">
        <v>19</v>
      </c>
      <c r="D151" s="6" t="s">
        <v>65</v>
      </c>
      <c r="E151" s="6" t="s">
        <v>482</v>
      </c>
      <c r="F151" s="6" t="s">
        <v>510</v>
      </c>
      <c r="G151" s="6" t="s">
        <v>23</v>
      </c>
      <c r="H151" s="6" t="s">
        <v>24</v>
      </c>
      <c r="I151" s="6" t="s">
        <v>511</v>
      </c>
      <c r="J151" s="6" t="s">
        <v>270</v>
      </c>
      <c r="K151" s="37">
        <v>10</v>
      </c>
      <c r="L151" s="91"/>
      <c r="M151" s="37">
        <f t="shared" si="2"/>
        <v>10</v>
      </c>
      <c r="N151" s="6" t="s">
        <v>69</v>
      </c>
      <c r="O151" s="6" t="s">
        <v>40</v>
      </c>
    </row>
    <row r="152" ht="132" spans="1:15">
      <c r="A152" s="6">
        <v>149</v>
      </c>
      <c r="B152" s="6" t="s">
        <v>18</v>
      </c>
      <c r="C152" s="6" t="s">
        <v>19</v>
      </c>
      <c r="D152" s="6" t="s">
        <v>20</v>
      </c>
      <c r="E152" s="6" t="s">
        <v>482</v>
      </c>
      <c r="F152" s="6" t="s">
        <v>512</v>
      </c>
      <c r="G152" s="6" t="s">
        <v>23</v>
      </c>
      <c r="H152" s="6" t="s">
        <v>24</v>
      </c>
      <c r="I152" s="6" t="s">
        <v>513</v>
      </c>
      <c r="J152" s="6" t="s">
        <v>514</v>
      </c>
      <c r="K152" s="37">
        <v>9.6</v>
      </c>
      <c r="L152" s="91">
        <v>2.3</v>
      </c>
      <c r="M152" s="37">
        <f t="shared" si="2"/>
        <v>7.3</v>
      </c>
      <c r="N152" s="6" t="s">
        <v>27</v>
      </c>
      <c r="O152" s="6" t="s">
        <v>494</v>
      </c>
    </row>
    <row r="153" ht="60" spans="1:15">
      <c r="A153" s="6">
        <v>150</v>
      </c>
      <c r="B153" s="6" t="s">
        <v>515</v>
      </c>
      <c r="C153" s="6" t="s">
        <v>19</v>
      </c>
      <c r="D153" s="6" t="s">
        <v>65</v>
      </c>
      <c r="E153" s="6" t="s">
        <v>482</v>
      </c>
      <c r="F153" s="6" t="s">
        <v>512</v>
      </c>
      <c r="G153" s="6" t="s">
        <v>66</v>
      </c>
      <c r="H153" s="6" t="s">
        <v>24</v>
      </c>
      <c r="I153" s="6" t="s">
        <v>516</v>
      </c>
      <c r="J153" s="6" t="s">
        <v>118</v>
      </c>
      <c r="K153" s="37">
        <v>40</v>
      </c>
      <c r="L153" s="91"/>
      <c r="M153" s="37">
        <f t="shared" si="2"/>
        <v>40</v>
      </c>
      <c r="N153" s="6" t="s">
        <v>69</v>
      </c>
      <c r="O153" s="6" t="s">
        <v>505</v>
      </c>
    </row>
    <row r="154" ht="60" spans="1:15">
      <c r="A154" s="6">
        <v>151</v>
      </c>
      <c r="B154" s="6" t="s">
        <v>517</v>
      </c>
      <c r="C154" s="6" t="s">
        <v>19</v>
      </c>
      <c r="D154" s="6" t="s">
        <v>65</v>
      </c>
      <c r="E154" s="6" t="s">
        <v>482</v>
      </c>
      <c r="F154" s="6" t="s">
        <v>512</v>
      </c>
      <c r="G154" s="6" t="s">
        <v>132</v>
      </c>
      <c r="H154" s="6" t="s">
        <v>24</v>
      </c>
      <c r="I154" s="6" t="s">
        <v>504</v>
      </c>
      <c r="J154" s="6" t="s">
        <v>147</v>
      </c>
      <c r="K154" s="37">
        <v>20</v>
      </c>
      <c r="L154" s="91"/>
      <c r="M154" s="37">
        <f t="shared" si="2"/>
        <v>20</v>
      </c>
      <c r="N154" s="6" t="s">
        <v>69</v>
      </c>
      <c r="O154" s="6" t="s">
        <v>505</v>
      </c>
    </row>
    <row r="155" ht="60" spans="1:15">
      <c r="A155" s="6">
        <v>152</v>
      </c>
      <c r="B155" s="6" t="s">
        <v>517</v>
      </c>
      <c r="C155" s="6" t="s">
        <v>19</v>
      </c>
      <c r="D155" s="6" t="s">
        <v>65</v>
      </c>
      <c r="E155" s="6" t="s">
        <v>482</v>
      </c>
      <c r="F155" s="6" t="s">
        <v>518</v>
      </c>
      <c r="G155" s="6" t="s">
        <v>132</v>
      </c>
      <c r="H155" s="6" t="s">
        <v>24</v>
      </c>
      <c r="I155" s="6" t="s">
        <v>519</v>
      </c>
      <c r="J155" s="6" t="s">
        <v>147</v>
      </c>
      <c r="K155" s="37">
        <v>20</v>
      </c>
      <c r="L155" s="91"/>
      <c r="M155" s="37">
        <f t="shared" si="2"/>
        <v>20</v>
      </c>
      <c r="N155" s="6" t="s">
        <v>69</v>
      </c>
      <c r="O155" s="6" t="s">
        <v>505</v>
      </c>
    </row>
    <row r="156" ht="60" spans="1:15">
      <c r="A156" s="6">
        <v>153</v>
      </c>
      <c r="B156" s="6" t="s">
        <v>520</v>
      </c>
      <c r="C156" s="6" t="s">
        <v>19</v>
      </c>
      <c r="D156" s="6" t="s">
        <v>65</v>
      </c>
      <c r="E156" s="6" t="s">
        <v>482</v>
      </c>
      <c r="F156" s="6" t="s">
        <v>518</v>
      </c>
      <c r="G156" s="6" t="s">
        <v>66</v>
      </c>
      <c r="H156" s="6" t="s">
        <v>24</v>
      </c>
      <c r="I156" s="37" t="s">
        <v>521</v>
      </c>
      <c r="J156" s="6" t="s">
        <v>522</v>
      </c>
      <c r="K156" s="37">
        <v>80</v>
      </c>
      <c r="L156" s="91">
        <v>80</v>
      </c>
      <c r="M156" s="37"/>
      <c r="N156" s="6" t="s">
        <v>69</v>
      </c>
      <c r="O156" s="6" t="s">
        <v>523</v>
      </c>
    </row>
    <row r="157" ht="156" spans="1:15">
      <c r="A157" s="6">
        <v>154</v>
      </c>
      <c r="B157" s="6" t="s">
        <v>18</v>
      </c>
      <c r="C157" s="6" t="s">
        <v>19</v>
      </c>
      <c r="D157" s="6" t="s">
        <v>20</v>
      </c>
      <c r="E157" s="6" t="s">
        <v>482</v>
      </c>
      <c r="F157" s="6" t="s">
        <v>518</v>
      </c>
      <c r="G157" s="6" t="s">
        <v>23</v>
      </c>
      <c r="H157" s="6" t="s">
        <v>24</v>
      </c>
      <c r="I157" s="6" t="s">
        <v>524</v>
      </c>
      <c r="J157" s="6" t="s">
        <v>525</v>
      </c>
      <c r="K157" s="37">
        <v>9.5</v>
      </c>
      <c r="L157" s="91">
        <v>2.28</v>
      </c>
      <c r="M157" s="37">
        <f t="shared" si="2"/>
        <v>7.22</v>
      </c>
      <c r="N157" s="6" t="s">
        <v>27</v>
      </c>
      <c r="O157" s="6" t="s">
        <v>44</v>
      </c>
    </row>
    <row r="158" ht="120" spans="1:15">
      <c r="A158" s="6">
        <v>155</v>
      </c>
      <c r="B158" s="6" t="s">
        <v>18</v>
      </c>
      <c r="C158" s="6" t="s">
        <v>19</v>
      </c>
      <c r="D158" s="6" t="s">
        <v>20</v>
      </c>
      <c r="E158" s="6" t="s">
        <v>482</v>
      </c>
      <c r="F158" s="6" t="s">
        <v>518</v>
      </c>
      <c r="G158" s="6" t="s">
        <v>23</v>
      </c>
      <c r="H158" s="6" t="s">
        <v>24</v>
      </c>
      <c r="I158" s="6" t="s">
        <v>526</v>
      </c>
      <c r="J158" s="6" t="s">
        <v>508</v>
      </c>
      <c r="K158" s="37">
        <v>7</v>
      </c>
      <c r="L158" s="91">
        <v>1.68</v>
      </c>
      <c r="M158" s="37">
        <f t="shared" si="2"/>
        <v>5.32</v>
      </c>
      <c r="N158" s="6" t="s">
        <v>27</v>
      </c>
      <c r="O158" s="6" t="s">
        <v>36</v>
      </c>
    </row>
    <row r="159" ht="60" spans="1:15">
      <c r="A159" s="6">
        <v>156</v>
      </c>
      <c r="B159" s="61" t="s">
        <v>527</v>
      </c>
      <c r="C159" s="6" t="s">
        <v>19</v>
      </c>
      <c r="D159" s="6" t="s">
        <v>65</v>
      </c>
      <c r="E159" s="61" t="s">
        <v>482</v>
      </c>
      <c r="F159" s="61" t="s">
        <v>510</v>
      </c>
      <c r="G159" s="6" t="s">
        <v>132</v>
      </c>
      <c r="H159" s="6" t="s">
        <v>24</v>
      </c>
      <c r="I159" s="6" t="s">
        <v>528</v>
      </c>
      <c r="J159" s="6" t="s">
        <v>529</v>
      </c>
      <c r="K159" s="91">
        <v>50</v>
      </c>
      <c r="L159" s="91">
        <v>50</v>
      </c>
      <c r="M159" s="37"/>
      <c r="N159" s="6" t="s">
        <v>69</v>
      </c>
      <c r="O159" s="6" t="s">
        <v>530</v>
      </c>
    </row>
    <row r="160" ht="60" spans="1:15">
      <c r="A160" s="6">
        <v>157</v>
      </c>
      <c r="B160" s="61" t="s">
        <v>531</v>
      </c>
      <c r="C160" s="6" t="s">
        <v>19</v>
      </c>
      <c r="D160" s="6" t="s">
        <v>65</v>
      </c>
      <c r="E160" s="61" t="s">
        <v>482</v>
      </c>
      <c r="F160" s="61" t="s">
        <v>510</v>
      </c>
      <c r="G160" s="6" t="s">
        <v>66</v>
      </c>
      <c r="H160" s="6" t="s">
        <v>24</v>
      </c>
      <c r="I160" s="6" t="s">
        <v>532</v>
      </c>
      <c r="J160" s="6" t="s">
        <v>185</v>
      </c>
      <c r="K160" s="91">
        <v>50</v>
      </c>
      <c r="L160" s="91"/>
      <c r="M160" s="37">
        <f t="shared" si="2"/>
        <v>50</v>
      </c>
      <c r="N160" s="6" t="s">
        <v>69</v>
      </c>
      <c r="O160" s="6" t="s">
        <v>505</v>
      </c>
    </row>
    <row r="161" ht="120" spans="1:15">
      <c r="A161" s="6">
        <v>158</v>
      </c>
      <c r="B161" s="6" t="s">
        <v>18</v>
      </c>
      <c r="C161" s="6" t="s">
        <v>19</v>
      </c>
      <c r="D161" s="6" t="s">
        <v>20</v>
      </c>
      <c r="E161" s="6" t="s">
        <v>482</v>
      </c>
      <c r="F161" s="6" t="s">
        <v>533</v>
      </c>
      <c r="G161" s="6" t="s">
        <v>23</v>
      </c>
      <c r="H161" s="6" t="s">
        <v>24</v>
      </c>
      <c r="I161" s="6" t="s">
        <v>534</v>
      </c>
      <c r="J161" s="6" t="s">
        <v>110</v>
      </c>
      <c r="K161" s="37">
        <v>6</v>
      </c>
      <c r="L161" s="91">
        <v>1.44</v>
      </c>
      <c r="M161" s="37">
        <f t="shared" si="2"/>
        <v>4.56</v>
      </c>
      <c r="N161" s="6" t="s">
        <v>27</v>
      </c>
      <c r="O161" s="6" t="s">
        <v>535</v>
      </c>
    </row>
    <row r="162" ht="84" spans="1:15">
      <c r="A162" s="6">
        <v>159</v>
      </c>
      <c r="B162" s="6" t="s">
        <v>18</v>
      </c>
      <c r="C162" s="6" t="s">
        <v>19</v>
      </c>
      <c r="D162" s="6" t="s">
        <v>20</v>
      </c>
      <c r="E162" s="6" t="s">
        <v>482</v>
      </c>
      <c r="F162" s="6" t="s">
        <v>536</v>
      </c>
      <c r="G162" s="6" t="s">
        <v>23</v>
      </c>
      <c r="H162" s="6" t="s">
        <v>24</v>
      </c>
      <c r="I162" s="6" t="s">
        <v>537</v>
      </c>
      <c r="J162" s="6" t="s">
        <v>125</v>
      </c>
      <c r="K162" s="37">
        <v>15</v>
      </c>
      <c r="L162" s="91">
        <v>3.6</v>
      </c>
      <c r="M162" s="37">
        <f t="shared" si="2"/>
        <v>11.4</v>
      </c>
      <c r="N162" s="6" t="s">
        <v>27</v>
      </c>
      <c r="O162" s="6" t="s">
        <v>44</v>
      </c>
    </row>
    <row r="163" ht="96" spans="1:15">
      <c r="A163" s="6">
        <v>160</v>
      </c>
      <c r="B163" s="6" t="s">
        <v>18</v>
      </c>
      <c r="C163" s="6" t="s">
        <v>19</v>
      </c>
      <c r="D163" s="6" t="s">
        <v>20</v>
      </c>
      <c r="E163" s="6" t="s">
        <v>482</v>
      </c>
      <c r="F163" s="6" t="s">
        <v>538</v>
      </c>
      <c r="G163" s="6" t="s">
        <v>23</v>
      </c>
      <c r="H163" s="6" t="s">
        <v>24</v>
      </c>
      <c r="I163" s="6" t="s">
        <v>539</v>
      </c>
      <c r="J163" s="6" t="s">
        <v>540</v>
      </c>
      <c r="K163" s="37">
        <v>4.34</v>
      </c>
      <c r="L163" s="91">
        <v>1.04</v>
      </c>
      <c r="M163" s="37">
        <f t="shared" si="2"/>
        <v>3.3</v>
      </c>
      <c r="N163" s="6" t="s">
        <v>27</v>
      </c>
      <c r="O163" s="6" t="s">
        <v>302</v>
      </c>
    </row>
    <row r="164" ht="96" spans="1:15">
      <c r="A164" s="6">
        <v>161</v>
      </c>
      <c r="B164" s="6" t="s">
        <v>18</v>
      </c>
      <c r="C164" s="6" t="s">
        <v>19</v>
      </c>
      <c r="D164" s="6" t="s">
        <v>20</v>
      </c>
      <c r="E164" s="6" t="s">
        <v>482</v>
      </c>
      <c r="F164" s="6" t="s">
        <v>541</v>
      </c>
      <c r="G164" s="6" t="s">
        <v>23</v>
      </c>
      <c r="H164" s="6" t="s">
        <v>24</v>
      </c>
      <c r="I164" s="6" t="s">
        <v>542</v>
      </c>
      <c r="J164" s="6" t="s">
        <v>499</v>
      </c>
      <c r="K164" s="37">
        <v>32</v>
      </c>
      <c r="L164" s="91">
        <v>7.68</v>
      </c>
      <c r="M164" s="37">
        <f t="shared" si="2"/>
        <v>24.32</v>
      </c>
      <c r="N164" s="6" t="s">
        <v>27</v>
      </c>
      <c r="O164" s="6" t="s">
        <v>543</v>
      </c>
    </row>
    <row r="165" ht="84" spans="1:15">
      <c r="A165" s="6">
        <v>162</v>
      </c>
      <c r="B165" s="6" t="s">
        <v>18</v>
      </c>
      <c r="C165" s="6" t="s">
        <v>19</v>
      </c>
      <c r="D165" s="6" t="s">
        <v>20</v>
      </c>
      <c r="E165" s="6" t="s">
        <v>482</v>
      </c>
      <c r="F165" s="6" t="s">
        <v>544</v>
      </c>
      <c r="G165" s="6" t="s">
        <v>23</v>
      </c>
      <c r="H165" s="6" t="s">
        <v>24</v>
      </c>
      <c r="I165" s="6" t="s">
        <v>545</v>
      </c>
      <c r="J165" s="6" t="s">
        <v>270</v>
      </c>
      <c r="K165" s="37">
        <v>5</v>
      </c>
      <c r="L165" s="91">
        <v>1.2</v>
      </c>
      <c r="M165" s="37">
        <f t="shared" si="2"/>
        <v>3.8</v>
      </c>
      <c r="N165" s="6" t="s">
        <v>27</v>
      </c>
      <c r="O165" s="6" t="s">
        <v>40</v>
      </c>
    </row>
    <row r="166" ht="84" spans="1:15">
      <c r="A166" s="6">
        <v>163</v>
      </c>
      <c r="B166" s="6" t="s">
        <v>18</v>
      </c>
      <c r="C166" s="6" t="s">
        <v>19</v>
      </c>
      <c r="D166" s="6" t="s">
        <v>20</v>
      </c>
      <c r="E166" s="6" t="s">
        <v>546</v>
      </c>
      <c r="F166" s="6" t="s">
        <v>547</v>
      </c>
      <c r="G166" s="6" t="s">
        <v>23</v>
      </c>
      <c r="H166" s="6" t="s">
        <v>24</v>
      </c>
      <c r="I166" s="6" t="s">
        <v>548</v>
      </c>
      <c r="J166" s="6" t="s">
        <v>549</v>
      </c>
      <c r="K166" s="37">
        <v>12</v>
      </c>
      <c r="L166" s="91">
        <v>2.88</v>
      </c>
      <c r="M166" s="37">
        <f t="shared" si="2"/>
        <v>9.12</v>
      </c>
      <c r="N166" s="6" t="s">
        <v>27</v>
      </c>
      <c r="O166" s="6" t="s">
        <v>271</v>
      </c>
    </row>
    <row r="167" ht="84" spans="1:15">
      <c r="A167" s="6">
        <v>164</v>
      </c>
      <c r="B167" s="6" t="s">
        <v>77</v>
      </c>
      <c r="C167" s="6" t="s">
        <v>19</v>
      </c>
      <c r="D167" s="6" t="s">
        <v>20</v>
      </c>
      <c r="E167" s="6" t="s">
        <v>546</v>
      </c>
      <c r="F167" s="6" t="s">
        <v>550</v>
      </c>
      <c r="G167" s="6" t="s">
        <v>23</v>
      </c>
      <c r="H167" s="6" t="s">
        <v>24</v>
      </c>
      <c r="I167" s="6" t="s">
        <v>551</v>
      </c>
      <c r="J167" s="6" t="s">
        <v>552</v>
      </c>
      <c r="K167" s="37">
        <v>29.45</v>
      </c>
      <c r="L167" s="91">
        <v>7.1</v>
      </c>
      <c r="M167" s="37">
        <f t="shared" si="2"/>
        <v>22.35</v>
      </c>
      <c r="N167" s="6" t="s">
        <v>27</v>
      </c>
      <c r="O167" s="6" t="s">
        <v>553</v>
      </c>
    </row>
    <row r="168" ht="60" spans="1:15">
      <c r="A168" s="6">
        <v>165</v>
      </c>
      <c r="B168" s="6" t="s">
        <v>554</v>
      </c>
      <c r="C168" s="6" t="s">
        <v>19</v>
      </c>
      <c r="D168" s="6" t="s">
        <v>65</v>
      </c>
      <c r="E168" s="6" t="s">
        <v>546</v>
      </c>
      <c r="F168" s="6" t="s">
        <v>547</v>
      </c>
      <c r="G168" s="6" t="s">
        <v>66</v>
      </c>
      <c r="H168" s="6" t="s">
        <v>24</v>
      </c>
      <c r="I168" s="6" t="s">
        <v>555</v>
      </c>
      <c r="J168" s="6" t="s">
        <v>307</v>
      </c>
      <c r="K168" s="37">
        <v>100</v>
      </c>
      <c r="L168" s="91"/>
      <c r="M168" s="37">
        <f t="shared" si="2"/>
        <v>100</v>
      </c>
      <c r="N168" s="6" t="s">
        <v>69</v>
      </c>
      <c r="O168" s="6" t="s">
        <v>107</v>
      </c>
    </row>
    <row r="169" ht="72" spans="1:15">
      <c r="A169" s="6">
        <v>166</v>
      </c>
      <c r="B169" s="6" t="s">
        <v>556</v>
      </c>
      <c r="C169" s="6" t="s">
        <v>19</v>
      </c>
      <c r="D169" s="6" t="s">
        <v>65</v>
      </c>
      <c r="E169" s="6" t="s">
        <v>546</v>
      </c>
      <c r="F169" s="6" t="s">
        <v>547</v>
      </c>
      <c r="G169" s="6" t="s">
        <v>132</v>
      </c>
      <c r="H169" s="6" t="s">
        <v>24</v>
      </c>
      <c r="I169" s="6" t="s">
        <v>557</v>
      </c>
      <c r="J169" s="6" t="s">
        <v>529</v>
      </c>
      <c r="K169" s="37">
        <v>50</v>
      </c>
      <c r="L169" s="91">
        <v>50</v>
      </c>
      <c r="M169" s="37"/>
      <c r="N169" s="6" t="s">
        <v>69</v>
      </c>
      <c r="O169" s="6" t="s">
        <v>530</v>
      </c>
    </row>
    <row r="170" ht="84" spans="1:15">
      <c r="A170" s="6">
        <v>167</v>
      </c>
      <c r="B170" s="6" t="s">
        <v>18</v>
      </c>
      <c r="C170" s="6" t="s">
        <v>19</v>
      </c>
      <c r="D170" s="6" t="s">
        <v>20</v>
      </c>
      <c r="E170" s="6" t="s">
        <v>546</v>
      </c>
      <c r="F170" s="6" t="s">
        <v>558</v>
      </c>
      <c r="G170" s="6" t="s">
        <v>23</v>
      </c>
      <c r="H170" s="6" t="s">
        <v>24</v>
      </c>
      <c r="I170" s="6" t="s">
        <v>559</v>
      </c>
      <c r="J170" s="6" t="s">
        <v>560</v>
      </c>
      <c r="K170" s="37">
        <v>6.5</v>
      </c>
      <c r="L170" s="91">
        <v>1.56</v>
      </c>
      <c r="M170" s="37">
        <f t="shared" si="2"/>
        <v>4.94</v>
      </c>
      <c r="N170" s="6" t="s">
        <v>27</v>
      </c>
      <c r="O170" s="6" t="s">
        <v>235</v>
      </c>
    </row>
    <row r="171" ht="96" spans="1:15">
      <c r="A171" s="6">
        <v>168</v>
      </c>
      <c r="B171" s="6" t="s">
        <v>18</v>
      </c>
      <c r="C171" s="6" t="s">
        <v>19</v>
      </c>
      <c r="D171" s="6" t="s">
        <v>20</v>
      </c>
      <c r="E171" s="6" t="s">
        <v>546</v>
      </c>
      <c r="F171" s="6" t="s">
        <v>561</v>
      </c>
      <c r="G171" s="6" t="s">
        <v>23</v>
      </c>
      <c r="H171" s="6" t="s">
        <v>24</v>
      </c>
      <c r="I171" s="6" t="s">
        <v>562</v>
      </c>
      <c r="J171" s="6" t="s">
        <v>563</v>
      </c>
      <c r="K171" s="37">
        <v>9.78</v>
      </c>
      <c r="L171" s="91">
        <v>2.3</v>
      </c>
      <c r="M171" s="37">
        <f t="shared" si="2"/>
        <v>7.48</v>
      </c>
      <c r="N171" s="6" t="s">
        <v>27</v>
      </c>
      <c r="O171" s="6" t="s">
        <v>145</v>
      </c>
    </row>
    <row r="172" ht="84" spans="1:15">
      <c r="A172" s="6">
        <v>169</v>
      </c>
      <c r="B172" s="6" t="s">
        <v>18</v>
      </c>
      <c r="C172" s="6" t="s">
        <v>19</v>
      </c>
      <c r="D172" s="6" t="s">
        <v>20</v>
      </c>
      <c r="E172" s="6" t="s">
        <v>546</v>
      </c>
      <c r="F172" s="6" t="s">
        <v>564</v>
      </c>
      <c r="G172" s="6" t="s">
        <v>23</v>
      </c>
      <c r="H172" s="6" t="s">
        <v>24</v>
      </c>
      <c r="I172" s="6" t="s">
        <v>565</v>
      </c>
      <c r="J172" s="6" t="s">
        <v>566</v>
      </c>
      <c r="K172" s="37">
        <v>3.9</v>
      </c>
      <c r="L172" s="91">
        <v>0.94</v>
      </c>
      <c r="M172" s="37">
        <f t="shared" si="2"/>
        <v>2.96</v>
      </c>
      <c r="N172" s="6" t="s">
        <v>27</v>
      </c>
      <c r="O172" s="6" t="s">
        <v>503</v>
      </c>
    </row>
    <row r="173" ht="84" spans="1:15">
      <c r="A173" s="6">
        <v>170</v>
      </c>
      <c r="B173" s="6" t="s">
        <v>18</v>
      </c>
      <c r="C173" s="6" t="s">
        <v>19</v>
      </c>
      <c r="D173" s="6" t="s">
        <v>20</v>
      </c>
      <c r="E173" s="6" t="s">
        <v>546</v>
      </c>
      <c r="F173" s="6" t="s">
        <v>567</v>
      </c>
      <c r="G173" s="6" t="s">
        <v>23</v>
      </c>
      <c r="H173" s="6" t="s">
        <v>24</v>
      </c>
      <c r="I173" s="6" t="s">
        <v>568</v>
      </c>
      <c r="J173" s="6" t="s">
        <v>144</v>
      </c>
      <c r="K173" s="37">
        <v>4.33</v>
      </c>
      <c r="L173" s="91">
        <v>1.03</v>
      </c>
      <c r="M173" s="37">
        <f t="shared" si="2"/>
        <v>3.3</v>
      </c>
      <c r="N173" s="6" t="s">
        <v>27</v>
      </c>
      <c r="O173" s="6" t="s">
        <v>86</v>
      </c>
    </row>
    <row r="174" ht="84" spans="1:15">
      <c r="A174" s="6">
        <v>171</v>
      </c>
      <c r="B174" s="6" t="s">
        <v>18</v>
      </c>
      <c r="C174" s="6" t="s">
        <v>19</v>
      </c>
      <c r="D174" s="6" t="s">
        <v>20</v>
      </c>
      <c r="E174" s="6" t="s">
        <v>546</v>
      </c>
      <c r="F174" s="6" t="s">
        <v>314</v>
      </c>
      <c r="G174" s="6" t="s">
        <v>23</v>
      </c>
      <c r="H174" s="6" t="s">
        <v>24</v>
      </c>
      <c r="I174" s="6" t="s">
        <v>569</v>
      </c>
      <c r="J174" s="6" t="s">
        <v>570</v>
      </c>
      <c r="K174" s="37">
        <v>6.5</v>
      </c>
      <c r="L174" s="91">
        <v>1.56</v>
      </c>
      <c r="M174" s="37">
        <f t="shared" si="2"/>
        <v>4.94</v>
      </c>
      <c r="N174" s="6" t="s">
        <v>27</v>
      </c>
      <c r="O174" s="6" t="s">
        <v>571</v>
      </c>
    </row>
    <row r="175" ht="84" spans="1:15">
      <c r="A175" s="6">
        <v>172</v>
      </c>
      <c r="B175" s="6" t="s">
        <v>18</v>
      </c>
      <c r="C175" s="6" t="s">
        <v>19</v>
      </c>
      <c r="D175" s="6" t="s">
        <v>20</v>
      </c>
      <c r="E175" s="6" t="s">
        <v>546</v>
      </c>
      <c r="F175" s="6" t="s">
        <v>572</v>
      </c>
      <c r="G175" s="6" t="s">
        <v>23</v>
      </c>
      <c r="H175" s="6" t="s">
        <v>24</v>
      </c>
      <c r="I175" s="6" t="s">
        <v>573</v>
      </c>
      <c r="J175" s="6" t="s">
        <v>574</v>
      </c>
      <c r="K175" s="37">
        <v>8.2</v>
      </c>
      <c r="L175" s="91">
        <v>1.96</v>
      </c>
      <c r="M175" s="37">
        <f t="shared" si="2"/>
        <v>6.24</v>
      </c>
      <c r="N175" s="6" t="s">
        <v>27</v>
      </c>
      <c r="O175" s="6" t="s">
        <v>90</v>
      </c>
    </row>
    <row r="176" ht="60" spans="1:15">
      <c r="A176" s="6">
        <v>173</v>
      </c>
      <c r="B176" s="6" t="s">
        <v>575</v>
      </c>
      <c r="C176" s="6" t="s">
        <v>19</v>
      </c>
      <c r="D176" s="6" t="s">
        <v>65</v>
      </c>
      <c r="E176" s="6" t="s">
        <v>546</v>
      </c>
      <c r="F176" s="6" t="s">
        <v>572</v>
      </c>
      <c r="G176" s="6" t="s">
        <v>66</v>
      </c>
      <c r="H176" s="6" t="s">
        <v>24</v>
      </c>
      <c r="I176" s="6" t="s">
        <v>576</v>
      </c>
      <c r="J176" s="6" t="s">
        <v>180</v>
      </c>
      <c r="K176" s="37">
        <v>118</v>
      </c>
      <c r="L176" s="91"/>
      <c r="M176" s="37">
        <f t="shared" si="2"/>
        <v>118</v>
      </c>
      <c r="N176" s="6" t="s">
        <v>69</v>
      </c>
      <c r="O176" s="6" t="s">
        <v>119</v>
      </c>
    </row>
    <row r="177" ht="84" spans="1:15">
      <c r="A177" s="6">
        <v>174</v>
      </c>
      <c r="B177" s="6" t="s">
        <v>187</v>
      </c>
      <c r="C177" s="6" t="s">
        <v>19</v>
      </c>
      <c r="D177" s="6" t="s">
        <v>65</v>
      </c>
      <c r="E177" s="6" t="s">
        <v>546</v>
      </c>
      <c r="F177" s="6" t="s">
        <v>567</v>
      </c>
      <c r="G177" s="6" t="s">
        <v>23</v>
      </c>
      <c r="H177" s="6" t="s">
        <v>189</v>
      </c>
      <c r="I177" s="6" t="s">
        <v>577</v>
      </c>
      <c r="J177" s="6" t="s">
        <v>256</v>
      </c>
      <c r="K177" s="37">
        <v>2</v>
      </c>
      <c r="L177" s="91"/>
      <c r="M177" s="37">
        <f t="shared" si="2"/>
        <v>2</v>
      </c>
      <c r="N177" s="6" t="s">
        <v>27</v>
      </c>
      <c r="O177" s="6" t="s">
        <v>192</v>
      </c>
    </row>
    <row r="178" ht="180" spans="1:15">
      <c r="A178" s="6">
        <v>175</v>
      </c>
      <c r="B178" s="6" t="s">
        <v>18</v>
      </c>
      <c r="C178" s="6" t="s">
        <v>19</v>
      </c>
      <c r="D178" s="6" t="s">
        <v>20</v>
      </c>
      <c r="E178" s="6" t="s">
        <v>546</v>
      </c>
      <c r="F178" s="6" t="s">
        <v>578</v>
      </c>
      <c r="G178" s="6" t="s">
        <v>23</v>
      </c>
      <c r="H178" s="6" t="s">
        <v>24</v>
      </c>
      <c r="I178" s="6" t="s">
        <v>579</v>
      </c>
      <c r="J178" s="6" t="s">
        <v>580</v>
      </c>
      <c r="K178" s="37">
        <v>30</v>
      </c>
      <c r="L178" s="91">
        <v>7.2</v>
      </c>
      <c r="M178" s="37">
        <f t="shared" si="2"/>
        <v>22.8</v>
      </c>
      <c r="N178" s="6" t="s">
        <v>27</v>
      </c>
      <c r="O178" s="6" t="s">
        <v>581</v>
      </c>
    </row>
    <row r="179" ht="60" spans="1:15">
      <c r="A179" s="6">
        <v>176</v>
      </c>
      <c r="B179" s="6" t="s">
        <v>582</v>
      </c>
      <c r="C179" s="6" t="s">
        <v>19</v>
      </c>
      <c r="D179" s="6" t="s">
        <v>65</v>
      </c>
      <c r="E179" s="6" t="s">
        <v>546</v>
      </c>
      <c r="F179" s="6" t="s">
        <v>578</v>
      </c>
      <c r="G179" s="6" t="s">
        <v>66</v>
      </c>
      <c r="H179" s="6" t="s">
        <v>24</v>
      </c>
      <c r="I179" s="6" t="s">
        <v>583</v>
      </c>
      <c r="J179" s="6" t="s">
        <v>221</v>
      </c>
      <c r="K179" s="37">
        <v>20</v>
      </c>
      <c r="L179" s="91"/>
      <c r="M179" s="37">
        <f t="shared" si="2"/>
        <v>20</v>
      </c>
      <c r="N179" s="6" t="s">
        <v>171</v>
      </c>
      <c r="O179" s="6" t="s">
        <v>435</v>
      </c>
    </row>
    <row r="180" ht="60" spans="1:15">
      <c r="A180" s="6">
        <v>177</v>
      </c>
      <c r="B180" s="6" t="s">
        <v>584</v>
      </c>
      <c r="C180" s="6" t="s">
        <v>19</v>
      </c>
      <c r="D180" s="6" t="s">
        <v>65</v>
      </c>
      <c r="E180" s="6" t="s">
        <v>546</v>
      </c>
      <c r="F180" s="6" t="s">
        <v>585</v>
      </c>
      <c r="G180" s="6" t="s">
        <v>66</v>
      </c>
      <c r="H180" s="6" t="s">
        <v>24</v>
      </c>
      <c r="I180" s="6" t="s">
        <v>586</v>
      </c>
      <c r="J180" s="6" t="s">
        <v>426</v>
      </c>
      <c r="K180" s="37">
        <v>50</v>
      </c>
      <c r="L180" s="91"/>
      <c r="M180" s="37">
        <f t="shared" si="2"/>
        <v>50</v>
      </c>
      <c r="N180" s="6" t="s">
        <v>171</v>
      </c>
      <c r="O180" s="6" t="s">
        <v>587</v>
      </c>
    </row>
    <row r="181" ht="84" spans="1:15">
      <c r="A181" s="6">
        <v>178</v>
      </c>
      <c r="B181" s="6" t="s">
        <v>18</v>
      </c>
      <c r="C181" s="6" t="s">
        <v>19</v>
      </c>
      <c r="D181" s="6" t="s">
        <v>20</v>
      </c>
      <c r="E181" s="6" t="s">
        <v>546</v>
      </c>
      <c r="F181" s="6" t="s">
        <v>585</v>
      </c>
      <c r="G181" s="6" t="s">
        <v>23</v>
      </c>
      <c r="H181" s="6" t="s">
        <v>24</v>
      </c>
      <c r="I181" s="6" t="s">
        <v>588</v>
      </c>
      <c r="J181" s="6" t="s">
        <v>589</v>
      </c>
      <c r="K181" s="6">
        <v>7.2</v>
      </c>
      <c r="L181" s="91">
        <v>1.73</v>
      </c>
      <c r="M181" s="37">
        <f t="shared" si="2"/>
        <v>5.47</v>
      </c>
      <c r="N181" s="6" t="s">
        <v>27</v>
      </c>
      <c r="O181" s="6" t="s">
        <v>571</v>
      </c>
    </row>
    <row r="182" ht="84" spans="1:15">
      <c r="A182" s="6">
        <v>179</v>
      </c>
      <c r="B182" s="6" t="s">
        <v>18</v>
      </c>
      <c r="C182" s="6" t="s">
        <v>19</v>
      </c>
      <c r="D182" s="6" t="s">
        <v>20</v>
      </c>
      <c r="E182" s="6" t="s">
        <v>546</v>
      </c>
      <c r="F182" s="6" t="s">
        <v>590</v>
      </c>
      <c r="G182" s="6" t="s">
        <v>23</v>
      </c>
      <c r="H182" s="6" t="s">
        <v>24</v>
      </c>
      <c r="I182" s="6" t="s">
        <v>591</v>
      </c>
      <c r="J182" s="6" t="s">
        <v>592</v>
      </c>
      <c r="K182" s="6">
        <v>9.182</v>
      </c>
      <c r="L182" s="91">
        <v>2.2</v>
      </c>
      <c r="M182" s="37">
        <f t="shared" si="2"/>
        <v>6.982</v>
      </c>
      <c r="N182" s="6" t="s">
        <v>27</v>
      </c>
      <c r="O182" s="6" t="s">
        <v>543</v>
      </c>
    </row>
    <row r="183" ht="60" spans="1:15">
      <c r="A183" s="6">
        <v>180</v>
      </c>
      <c r="B183" s="6" t="s">
        <v>593</v>
      </c>
      <c r="C183" s="6" t="s">
        <v>19</v>
      </c>
      <c r="D183" s="6" t="s">
        <v>65</v>
      </c>
      <c r="E183" s="6" t="s">
        <v>546</v>
      </c>
      <c r="F183" s="6" t="s">
        <v>590</v>
      </c>
      <c r="G183" s="6" t="s">
        <v>66</v>
      </c>
      <c r="H183" s="6" t="s">
        <v>24</v>
      </c>
      <c r="I183" s="6" t="s">
        <v>594</v>
      </c>
      <c r="J183" s="6" t="s">
        <v>321</v>
      </c>
      <c r="K183" s="37">
        <v>20</v>
      </c>
      <c r="L183" s="91"/>
      <c r="M183" s="37">
        <f t="shared" si="2"/>
        <v>20</v>
      </c>
      <c r="N183" s="6" t="s">
        <v>171</v>
      </c>
      <c r="O183" s="6" t="s">
        <v>595</v>
      </c>
    </row>
    <row r="184" ht="120" spans="1:15">
      <c r="A184" s="6">
        <v>181</v>
      </c>
      <c r="B184" s="6" t="s">
        <v>18</v>
      </c>
      <c r="C184" s="6" t="s">
        <v>19</v>
      </c>
      <c r="D184" s="6" t="s">
        <v>20</v>
      </c>
      <c r="E184" s="6" t="s">
        <v>596</v>
      </c>
      <c r="F184" s="6" t="s">
        <v>597</v>
      </c>
      <c r="G184" s="6" t="s">
        <v>23</v>
      </c>
      <c r="H184" s="6" t="s">
        <v>24</v>
      </c>
      <c r="I184" s="6" t="s">
        <v>598</v>
      </c>
      <c r="J184" s="6" t="s">
        <v>599</v>
      </c>
      <c r="K184" s="37">
        <v>126.5</v>
      </c>
      <c r="L184" s="91">
        <v>30.36</v>
      </c>
      <c r="M184" s="37">
        <f t="shared" si="2"/>
        <v>96.14</v>
      </c>
      <c r="N184" s="6" t="s">
        <v>27</v>
      </c>
      <c r="O184" s="6" t="s">
        <v>600</v>
      </c>
    </row>
    <row r="185" ht="84" spans="1:15">
      <c r="A185" s="6">
        <v>182</v>
      </c>
      <c r="B185" s="6" t="s">
        <v>77</v>
      </c>
      <c r="C185" s="6" t="s">
        <v>19</v>
      </c>
      <c r="D185" s="6" t="s">
        <v>20</v>
      </c>
      <c r="E185" s="6" t="s">
        <v>596</v>
      </c>
      <c r="F185" s="6" t="s">
        <v>601</v>
      </c>
      <c r="G185" s="6" t="s">
        <v>23</v>
      </c>
      <c r="H185" s="6" t="s">
        <v>24</v>
      </c>
      <c r="I185" s="6" t="s">
        <v>602</v>
      </c>
      <c r="J185" s="6" t="s">
        <v>603</v>
      </c>
      <c r="K185" s="37">
        <v>47.5</v>
      </c>
      <c r="L185" s="91">
        <v>11.4</v>
      </c>
      <c r="M185" s="37">
        <f t="shared" si="2"/>
        <v>36.1</v>
      </c>
      <c r="N185" s="6" t="s">
        <v>27</v>
      </c>
      <c r="O185" s="6" t="s">
        <v>604</v>
      </c>
    </row>
    <row r="186" ht="60" spans="1:15">
      <c r="A186" s="6">
        <v>183</v>
      </c>
      <c r="B186" s="6" t="s">
        <v>415</v>
      </c>
      <c r="C186" s="6" t="s">
        <v>19</v>
      </c>
      <c r="D186" s="6" t="s">
        <v>65</v>
      </c>
      <c r="E186" s="6" t="s">
        <v>596</v>
      </c>
      <c r="F186" s="6" t="s">
        <v>605</v>
      </c>
      <c r="G186" s="6" t="s">
        <v>132</v>
      </c>
      <c r="H186" s="6" t="s">
        <v>24</v>
      </c>
      <c r="I186" s="6" t="s">
        <v>606</v>
      </c>
      <c r="J186" s="6" t="s">
        <v>607</v>
      </c>
      <c r="K186" s="37">
        <v>20</v>
      </c>
      <c r="L186" s="91"/>
      <c r="M186" s="37">
        <f t="shared" si="2"/>
        <v>20</v>
      </c>
      <c r="N186" s="6" t="s">
        <v>171</v>
      </c>
      <c r="O186" s="6" t="s">
        <v>427</v>
      </c>
    </row>
    <row r="187" ht="60" spans="1:15">
      <c r="A187" s="6">
        <v>184</v>
      </c>
      <c r="B187" s="6" t="s">
        <v>415</v>
      </c>
      <c r="C187" s="6" t="s">
        <v>19</v>
      </c>
      <c r="D187" s="6" t="s">
        <v>65</v>
      </c>
      <c r="E187" s="6" t="s">
        <v>596</v>
      </c>
      <c r="F187" s="6" t="s">
        <v>608</v>
      </c>
      <c r="G187" s="6" t="s">
        <v>132</v>
      </c>
      <c r="H187" s="6" t="s">
        <v>24</v>
      </c>
      <c r="I187" s="6" t="s">
        <v>606</v>
      </c>
      <c r="J187" s="6" t="s">
        <v>175</v>
      </c>
      <c r="K187" s="37">
        <v>20</v>
      </c>
      <c r="L187" s="91"/>
      <c r="M187" s="37">
        <f t="shared" si="2"/>
        <v>20</v>
      </c>
      <c r="N187" s="6" t="s">
        <v>171</v>
      </c>
      <c r="O187" s="6" t="s">
        <v>99</v>
      </c>
    </row>
    <row r="188" ht="60" spans="1:15">
      <c r="A188" s="6">
        <v>185</v>
      </c>
      <c r="B188" s="6" t="s">
        <v>415</v>
      </c>
      <c r="C188" s="6" t="s">
        <v>19</v>
      </c>
      <c r="D188" s="6" t="s">
        <v>65</v>
      </c>
      <c r="E188" s="6" t="s">
        <v>596</v>
      </c>
      <c r="F188" s="6" t="s">
        <v>609</v>
      </c>
      <c r="G188" s="6" t="s">
        <v>132</v>
      </c>
      <c r="H188" s="6" t="s">
        <v>24</v>
      </c>
      <c r="I188" s="6" t="s">
        <v>610</v>
      </c>
      <c r="J188" s="6" t="s">
        <v>611</v>
      </c>
      <c r="K188" s="37">
        <v>20</v>
      </c>
      <c r="L188" s="91"/>
      <c r="M188" s="37">
        <f t="shared" si="2"/>
        <v>20</v>
      </c>
      <c r="N188" s="6" t="s">
        <v>171</v>
      </c>
      <c r="O188" s="6" t="s">
        <v>135</v>
      </c>
    </row>
    <row r="189" ht="84" spans="1:15">
      <c r="A189" s="6">
        <v>186</v>
      </c>
      <c r="B189" s="6" t="s">
        <v>187</v>
      </c>
      <c r="C189" s="6" t="s">
        <v>19</v>
      </c>
      <c r="D189" s="6" t="s">
        <v>65</v>
      </c>
      <c r="E189" s="6" t="s">
        <v>596</v>
      </c>
      <c r="F189" s="6" t="s">
        <v>612</v>
      </c>
      <c r="G189" s="6" t="s">
        <v>23</v>
      </c>
      <c r="H189" s="6" t="s">
        <v>189</v>
      </c>
      <c r="I189" s="6" t="s">
        <v>613</v>
      </c>
      <c r="J189" s="6" t="s">
        <v>267</v>
      </c>
      <c r="K189" s="37">
        <v>7.69</v>
      </c>
      <c r="L189" s="91"/>
      <c r="M189" s="37">
        <f t="shared" si="2"/>
        <v>7.69</v>
      </c>
      <c r="N189" s="6" t="s">
        <v>27</v>
      </c>
      <c r="O189" s="6" t="s">
        <v>299</v>
      </c>
    </row>
    <row r="190" ht="72" spans="1:15">
      <c r="A190" s="6">
        <v>187</v>
      </c>
      <c r="B190" s="6" t="s">
        <v>614</v>
      </c>
      <c r="C190" s="6" t="s">
        <v>19</v>
      </c>
      <c r="D190" s="6" t="s">
        <v>65</v>
      </c>
      <c r="E190" s="6" t="s">
        <v>596</v>
      </c>
      <c r="F190" s="6" t="s">
        <v>615</v>
      </c>
      <c r="G190" s="6" t="s">
        <v>132</v>
      </c>
      <c r="H190" s="6" t="s">
        <v>24</v>
      </c>
      <c r="I190" s="6" t="s">
        <v>616</v>
      </c>
      <c r="J190" s="6" t="s">
        <v>617</v>
      </c>
      <c r="K190" s="37">
        <v>30</v>
      </c>
      <c r="L190" s="91">
        <v>30</v>
      </c>
      <c r="M190" s="37"/>
      <c r="N190" s="6" t="s">
        <v>69</v>
      </c>
      <c r="O190" s="6" t="s">
        <v>455</v>
      </c>
    </row>
    <row r="191" ht="60" spans="1:15">
      <c r="A191" s="6">
        <v>188</v>
      </c>
      <c r="B191" s="6" t="s">
        <v>618</v>
      </c>
      <c r="C191" s="6" t="s">
        <v>19</v>
      </c>
      <c r="D191" s="6" t="s">
        <v>65</v>
      </c>
      <c r="E191" s="6" t="s">
        <v>596</v>
      </c>
      <c r="F191" s="6" t="s">
        <v>605</v>
      </c>
      <c r="G191" s="6" t="s">
        <v>132</v>
      </c>
      <c r="H191" s="6" t="s">
        <v>24</v>
      </c>
      <c r="I191" s="6" t="s">
        <v>619</v>
      </c>
      <c r="J191" s="6" t="s">
        <v>620</v>
      </c>
      <c r="K191" s="37">
        <v>150</v>
      </c>
      <c r="L191" s="91"/>
      <c r="M191" s="37">
        <f t="shared" si="2"/>
        <v>150</v>
      </c>
      <c r="N191" s="6" t="s">
        <v>69</v>
      </c>
      <c r="O191" s="6" t="s">
        <v>451</v>
      </c>
    </row>
    <row r="192" ht="60" spans="1:15">
      <c r="A192" s="6">
        <v>189</v>
      </c>
      <c r="B192" s="6" t="s">
        <v>621</v>
      </c>
      <c r="C192" s="6" t="s">
        <v>19</v>
      </c>
      <c r="D192" s="6" t="s">
        <v>65</v>
      </c>
      <c r="E192" s="6" t="s">
        <v>596</v>
      </c>
      <c r="F192" s="6" t="s">
        <v>608</v>
      </c>
      <c r="G192" s="6" t="s">
        <v>132</v>
      </c>
      <c r="H192" s="6" t="s">
        <v>24</v>
      </c>
      <c r="I192" s="6" t="s">
        <v>622</v>
      </c>
      <c r="J192" s="6" t="s">
        <v>321</v>
      </c>
      <c r="K192" s="37">
        <v>60</v>
      </c>
      <c r="L192" s="91"/>
      <c r="M192" s="37">
        <f t="shared" si="2"/>
        <v>60</v>
      </c>
      <c r="N192" s="6" t="s">
        <v>69</v>
      </c>
      <c r="O192" s="6" t="s">
        <v>103</v>
      </c>
    </row>
    <row r="193" ht="60" spans="1:15">
      <c r="A193" s="6">
        <v>190</v>
      </c>
      <c r="B193" s="6" t="s">
        <v>623</v>
      </c>
      <c r="C193" s="6" t="s">
        <v>19</v>
      </c>
      <c r="D193" s="6" t="s">
        <v>65</v>
      </c>
      <c r="E193" s="6" t="s">
        <v>596</v>
      </c>
      <c r="F193" s="6" t="s">
        <v>609</v>
      </c>
      <c r="G193" s="6" t="s">
        <v>96</v>
      </c>
      <c r="H193" s="6" t="s">
        <v>24</v>
      </c>
      <c r="I193" s="6" t="s">
        <v>624</v>
      </c>
      <c r="J193" s="6" t="s">
        <v>307</v>
      </c>
      <c r="K193" s="37">
        <v>50</v>
      </c>
      <c r="L193" s="91"/>
      <c r="M193" s="37">
        <f t="shared" si="2"/>
        <v>50</v>
      </c>
      <c r="N193" s="6" t="s">
        <v>171</v>
      </c>
      <c r="O193" s="6" t="s">
        <v>103</v>
      </c>
    </row>
    <row r="194" ht="132" spans="1:15">
      <c r="A194" s="6">
        <v>191</v>
      </c>
      <c r="B194" s="6" t="s">
        <v>18</v>
      </c>
      <c r="C194" s="6" t="s">
        <v>19</v>
      </c>
      <c r="D194" s="6" t="s">
        <v>20</v>
      </c>
      <c r="E194" s="6" t="s">
        <v>625</v>
      </c>
      <c r="F194" s="6" t="s">
        <v>626</v>
      </c>
      <c r="G194" s="6" t="s">
        <v>23</v>
      </c>
      <c r="H194" s="6" t="s">
        <v>24</v>
      </c>
      <c r="I194" s="6" t="s">
        <v>627</v>
      </c>
      <c r="J194" s="6" t="s">
        <v>628</v>
      </c>
      <c r="K194" s="37">
        <v>150</v>
      </c>
      <c r="L194" s="91">
        <v>36</v>
      </c>
      <c r="M194" s="37">
        <f t="shared" si="2"/>
        <v>114</v>
      </c>
      <c r="N194" s="6" t="s">
        <v>27</v>
      </c>
      <c r="O194" s="6" t="s">
        <v>629</v>
      </c>
    </row>
    <row r="195" ht="84" spans="1:15">
      <c r="A195" s="6">
        <v>192</v>
      </c>
      <c r="B195" s="6" t="s">
        <v>77</v>
      </c>
      <c r="C195" s="6" t="s">
        <v>19</v>
      </c>
      <c r="D195" s="6" t="s">
        <v>20</v>
      </c>
      <c r="E195" s="6" t="s">
        <v>625</v>
      </c>
      <c r="F195" s="6" t="s">
        <v>626</v>
      </c>
      <c r="G195" s="6" t="s">
        <v>23</v>
      </c>
      <c r="H195" s="6" t="s">
        <v>24</v>
      </c>
      <c r="I195" s="6" t="s">
        <v>630</v>
      </c>
      <c r="J195" s="6" t="s">
        <v>631</v>
      </c>
      <c r="K195" s="37">
        <v>25</v>
      </c>
      <c r="L195" s="91">
        <v>6</v>
      </c>
      <c r="M195" s="37">
        <f t="shared" si="2"/>
        <v>19</v>
      </c>
      <c r="N195" s="6" t="s">
        <v>27</v>
      </c>
      <c r="O195" s="6" t="s">
        <v>632</v>
      </c>
    </row>
    <row r="196" ht="60" spans="1:15">
      <c r="A196" s="6">
        <v>193</v>
      </c>
      <c r="B196" s="6" t="s">
        <v>633</v>
      </c>
      <c r="C196" s="6" t="s">
        <v>19</v>
      </c>
      <c r="D196" s="6" t="s">
        <v>65</v>
      </c>
      <c r="E196" s="6" t="s">
        <v>625</v>
      </c>
      <c r="F196" s="6" t="s">
        <v>634</v>
      </c>
      <c r="G196" s="6" t="s">
        <v>66</v>
      </c>
      <c r="H196" s="6" t="s">
        <v>24</v>
      </c>
      <c r="I196" s="6" t="s">
        <v>635</v>
      </c>
      <c r="J196" s="6" t="s">
        <v>221</v>
      </c>
      <c r="K196" s="37">
        <v>100</v>
      </c>
      <c r="L196" s="91"/>
      <c r="M196" s="37">
        <f t="shared" si="2"/>
        <v>100</v>
      </c>
      <c r="N196" s="6" t="s">
        <v>69</v>
      </c>
      <c r="O196" s="6" t="s">
        <v>119</v>
      </c>
    </row>
    <row r="197" ht="60" spans="1:15">
      <c r="A197" s="6">
        <v>194</v>
      </c>
      <c r="B197" s="6" t="s">
        <v>415</v>
      </c>
      <c r="C197" s="6" t="s">
        <v>19</v>
      </c>
      <c r="D197" s="6" t="s">
        <v>65</v>
      </c>
      <c r="E197" s="6" t="s">
        <v>625</v>
      </c>
      <c r="F197" s="6" t="s">
        <v>634</v>
      </c>
      <c r="G197" s="6" t="s">
        <v>132</v>
      </c>
      <c r="H197" s="6" t="s">
        <v>24</v>
      </c>
      <c r="I197" s="6" t="s">
        <v>636</v>
      </c>
      <c r="J197" s="6" t="s">
        <v>147</v>
      </c>
      <c r="K197" s="40">
        <v>20</v>
      </c>
      <c r="L197" s="91"/>
      <c r="M197" s="37">
        <f t="shared" ref="M197:M238" si="3">K197-L197</f>
        <v>20</v>
      </c>
      <c r="N197" s="6" t="s">
        <v>69</v>
      </c>
      <c r="O197" s="6" t="s">
        <v>119</v>
      </c>
    </row>
    <row r="198" ht="60" spans="1:15">
      <c r="A198" s="6">
        <v>195</v>
      </c>
      <c r="B198" s="6" t="s">
        <v>415</v>
      </c>
      <c r="C198" s="6" t="s">
        <v>19</v>
      </c>
      <c r="D198" s="6" t="s">
        <v>65</v>
      </c>
      <c r="E198" s="6" t="s">
        <v>625</v>
      </c>
      <c r="F198" s="6" t="s">
        <v>637</v>
      </c>
      <c r="G198" s="6" t="s">
        <v>132</v>
      </c>
      <c r="H198" s="6" t="s">
        <v>24</v>
      </c>
      <c r="I198" s="6" t="s">
        <v>636</v>
      </c>
      <c r="J198" s="6" t="s">
        <v>147</v>
      </c>
      <c r="K198" s="37">
        <v>20</v>
      </c>
      <c r="L198" s="91"/>
      <c r="M198" s="37">
        <f t="shared" si="3"/>
        <v>20</v>
      </c>
      <c r="N198" s="6" t="s">
        <v>69</v>
      </c>
      <c r="O198" s="6" t="s">
        <v>119</v>
      </c>
    </row>
    <row r="199" ht="60" spans="1:15">
      <c r="A199" s="6">
        <v>196</v>
      </c>
      <c r="B199" s="6" t="s">
        <v>638</v>
      </c>
      <c r="C199" s="6" t="s">
        <v>19</v>
      </c>
      <c r="D199" s="6" t="s">
        <v>65</v>
      </c>
      <c r="E199" s="6" t="s">
        <v>625</v>
      </c>
      <c r="F199" s="6" t="s">
        <v>637</v>
      </c>
      <c r="G199" s="6" t="s">
        <v>66</v>
      </c>
      <c r="H199" s="6" t="s">
        <v>24</v>
      </c>
      <c r="I199" s="6" t="s">
        <v>639</v>
      </c>
      <c r="J199" s="6" t="s">
        <v>221</v>
      </c>
      <c r="K199" s="37">
        <v>100</v>
      </c>
      <c r="L199" s="91"/>
      <c r="M199" s="37">
        <f t="shared" si="3"/>
        <v>100</v>
      </c>
      <c r="N199" s="6" t="s">
        <v>69</v>
      </c>
      <c r="O199" s="6" t="s">
        <v>119</v>
      </c>
    </row>
    <row r="200" ht="60" spans="1:15">
      <c r="A200" s="6">
        <v>197</v>
      </c>
      <c r="B200" s="6" t="s">
        <v>116</v>
      </c>
      <c r="C200" s="6" t="s">
        <v>19</v>
      </c>
      <c r="D200" s="6" t="s">
        <v>65</v>
      </c>
      <c r="E200" s="6" t="s">
        <v>625</v>
      </c>
      <c r="F200" s="6" t="s">
        <v>640</v>
      </c>
      <c r="G200" s="6" t="s">
        <v>132</v>
      </c>
      <c r="H200" s="6" t="s">
        <v>24</v>
      </c>
      <c r="I200" s="6" t="s">
        <v>636</v>
      </c>
      <c r="J200" s="6" t="s">
        <v>147</v>
      </c>
      <c r="K200" s="37">
        <v>20</v>
      </c>
      <c r="L200" s="91"/>
      <c r="M200" s="37">
        <f t="shared" si="3"/>
        <v>20</v>
      </c>
      <c r="N200" s="6" t="s">
        <v>69</v>
      </c>
      <c r="O200" s="6" t="s">
        <v>119</v>
      </c>
    </row>
    <row r="201" ht="60" spans="1:15">
      <c r="A201" s="6">
        <v>198</v>
      </c>
      <c r="B201" s="6" t="s">
        <v>641</v>
      </c>
      <c r="C201" s="6" t="s">
        <v>19</v>
      </c>
      <c r="D201" s="6" t="s">
        <v>65</v>
      </c>
      <c r="E201" s="6" t="s">
        <v>625</v>
      </c>
      <c r="F201" s="6" t="s">
        <v>640</v>
      </c>
      <c r="G201" s="6" t="s">
        <v>66</v>
      </c>
      <c r="H201" s="6" t="s">
        <v>24</v>
      </c>
      <c r="I201" s="6" t="s">
        <v>642</v>
      </c>
      <c r="J201" s="6" t="s">
        <v>643</v>
      </c>
      <c r="K201" s="37">
        <v>153</v>
      </c>
      <c r="L201" s="91">
        <v>153</v>
      </c>
      <c r="M201" s="37"/>
      <c r="N201" s="6" t="s">
        <v>69</v>
      </c>
      <c r="O201" s="6" t="s">
        <v>644</v>
      </c>
    </row>
    <row r="202" ht="60" spans="1:15">
      <c r="A202" s="6">
        <v>199</v>
      </c>
      <c r="B202" s="6" t="s">
        <v>645</v>
      </c>
      <c r="C202" s="6" t="s">
        <v>19</v>
      </c>
      <c r="D202" s="6" t="s">
        <v>65</v>
      </c>
      <c r="E202" s="6" t="s">
        <v>625</v>
      </c>
      <c r="F202" s="6" t="s">
        <v>646</v>
      </c>
      <c r="G202" s="6" t="s">
        <v>66</v>
      </c>
      <c r="H202" s="6" t="s">
        <v>24</v>
      </c>
      <c r="I202" s="6" t="s">
        <v>647</v>
      </c>
      <c r="J202" s="6" t="s">
        <v>221</v>
      </c>
      <c r="K202" s="37">
        <v>30</v>
      </c>
      <c r="L202" s="91"/>
      <c r="M202" s="37">
        <f t="shared" si="3"/>
        <v>30</v>
      </c>
      <c r="N202" s="6" t="s">
        <v>69</v>
      </c>
      <c r="O202" s="6" t="s">
        <v>648</v>
      </c>
    </row>
    <row r="203" ht="84" spans="1:15">
      <c r="A203" s="6">
        <v>200</v>
      </c>
      <c r="B203" s="6" t="s">
        <v>18</v>
      </c>
      <c r="C203" s="6" t="s">
        <v>19</v>
      </c>
      <c r="D203" s="6" t="s">
        <v>20</v>
      </c>
      <c r="E203" s="6" t="s">
        <v>649</v>
      </c>
      <c r="F203" s="6" t="s">
        <v>396</v>
      </c>
      <c r="G203" s="6" t="s">
        <v>23</v>
      </c>
      <c r="H203" s="6" t="s">
        <v>24</v>
      </c>
      <c r="I203" s="6" t="s">
        <v>650</v>
      </c>
      <c r="J203" s="6" t="s">
        <v>651</v>
      </c>
      <c r="K203" s="37">
        <v>1.2</v>
      </c>
      <c r="L203" s="91">
        <v>0.29</v>
      </c>
      <c r="M203" s="37">
        <f t="shared" si="3"/>
        <v>0.91</v>
      </c>
      <c r="N203" s="6" t="s">
        <v>27</v>
      </c>
      <c r="O203" s="52" t="s">
        <v>74</v>
      </c>
    </row>
    <row r="204" ht="84" spans="1:15">
      <c r="A204" s="6">
        <v>201</v>
      </c>
      <c r="B204" s="6" t="s">
        <v>18</v>
      </c>
      <c r="C204" s="6" t="s">
        <v>19</v>
      </c>
      <c r="D204" s="6" t="s">
        <v>20</v>
      </c>
      <c r="E204" s="6" t="s">
        <v>649</v>
      </c>
      <c r="F204" s="6" t="s">
        <v>652</v>
      </c>
      <c r="G204" s="6" t="s">
        <v>23</v>
      </c>
      <c r="H204" s="6" t="s">
        <v>24</v>
      </c>
      <c r="I204" s="6" t="s">
        <v>653</v>
      </c>
      <c r="J204" s="6" t="s">
        <v>654</v>
      </c>
      <c r="K204" s="37">
        <v>1.97</v>
      </c>
      <c r="L204" s="91">
        <v>0.47</v>
      </c>
      <c r="M204" s="37">
        <f t="shared" si="3"/>
        <v>1.5</v>
      </c>
      <c r="N204" s="6" t="s">
        <v>27</v>
      </c>
      <c r="O204" s="92" t="s">
        <v>40</v>
      </c>
    </row>
    <row r="205" ht="84" spans="1:15">
      <c r="A205" s="6">
        <v>202</v>
      </c>
      <c r="B205" s="6" t="s">
        <v>18</v>
      </c>
      <c r="C205" s="6" t="s">
        <v>19</v>
      </c>
      <c r="D205" s="6" t="s">
        <v>20</v>
      </c>
      <c r="E205" s="6" t="s">
        <v>649</v>
      </c>
      <c r="F205" s="6" t="s">
        <v>655</v>
      </c>
      <c r="G205" s="6" t="s">
        <v>23</v>
      </c>
      <c r="H205" s="6" t="s">
        <v>24</v>
      </c>
      <c r="I205" s="6" t="s">
        <v>656</v>
      </c>
      <c r="J205" s="6" t="s">
        <v>657</v>
      </c>
      <c r="K205" s="37">
        <v>1.31</v>
      </c>
      <c r="L205" s="91">
        <v>0.31</v>
      </c>
      <c r="M205" s="37">
        <f t="shared" si="3"/>
        <v>1</v>
      </c>
      <c r="N205" s="6" t="s">
        <v>27</v>
      </c>
      <c r="O205" s="92" t="s">
        <v>32</v>
      </c>
    </row>
    <row r="206" ht="84" spans="1:15">
      <c r="A206" s="6">
        <v>203</v>
      </c>
      <c r="B206" s="6" t="s">
        <v>77</v>
      </c>
      <c r="C206" s="6" t="s">
        <v>19</v>
      </c>
      <c r="D206" s="6" t="s">
        <v>20</v>
      </c>
      <c r="E206" s="6" t="s">
        <v>649</v>
      </c>
      <c r="F206" s="6" t="s">
        <v>658</v>
      </c>
      <c r="G206" s="6" t="s">
        <v>23</v>
      </c>
      <c r="H206" s="6" t="s">
        <v>24</v>
      </c>
      <c r="I206" s="6" t="s">
        <v>659</v>
      </c>
      <c r="J206" s="6" t="s">
        <v>660</v>
      </c>
      <c r="K206" s="37">
        <v>99</v>
      </c>
      <c r="L206" s="91">
        <v>23.76</v>
      </c>
      <c r="M206" s="37">
        <f t="shared" si="3"/>
        <v>75.24</v>
      </c>
      <c r="N206" s="6" t="s">
        <v>27</v>
      </c>
      <c r="O206" s="92" t="s">
        <v>661</v>
      </c>
    </row>
    <row r="207" ht="84" spans="1:15">
      <c r="A207" s="6">
        <v>204</v>
      </c>
      <c r="B207" s="6" t="s">
        <v>18</v>
      </c>
      <c r="C207" s="6" t="s">
        <v>19</v>
      </c>
      <c r="D207" s="6" t="s">
        <v>20</v>
      </c>
      <c r="E207" s="6" t="s">
        <v>649</v>
      </c>
      <c r="F207" s="6" t="s">
        <v>662</v>
      </c>
      <c r="G207" s="6" t="s">
        <v>23</v>
      </c>
      <c r="H207" s="6" t="s">
        <v>24</v>
      </c>
      <c r="I207" s="6" t="s">
        <v>663</v>
      </c>
      <c r="J207" s="6" t="s">
        <v>664</v>
      </c>
      <c r="K207" s="37">
        <v>1.36</v>
      </c>
      <c r="L207" s="91">
        <v>0.33</v>
      </c>
      <c r="M207" s="37">
        <f t="shared" si="3"/>
        <v>1.03</v>
      </c>
      <c r="N207" s="6" t="s">
        <v>27</v>
      </c>
      <c r="O207" s="6" t="s">
        <v>44</v>
      </c>
    </row>
    <row r="208" ht="84" spans="1:15">
      <c r="A208" s="6">
        <v>205</v>
      </c>
      <c r="B208" s="6" t="s">
        <v>18</v>
      </c>
      <c r="C208" s="6" t="s">
        <v>19</v>
      </c>
      <c r="D208" s="6" t="s">
        <v>20</v>
      </c>
      <c r="E208" s="6" t="s">
        <v>649</v>
      </c>
      <c r="F208" s="6" t="s">
        <v>665</v>
      </c>
      <c r="G208" s="6" t="s">
        <v>23</v>
      </c>
      <c r="H208" s="6" t="s">
        <v>24</v>
      </c>
      <c r="I208" s="6" t="s">
        <v>666</v>
      </c>
      <c r="J208" s="6" t="s">
        <v>667</v>
      </c>
      <c r="K208" s="37">
        <v>5</v>
      </c>
      <c r="L208" s="91">
        <v>1.2</v>
      </c>
      <c r="M208" s="37">
        <f t="shared" si="3"/>
        <v>3.8</v>
      </c>
      <c r="N208" s="6" t="s">
        <v>27</v>
      </c>
      <c r="O208" s="6" t="s">
        <v>543</v>
      </c>
    </row>
    <row r="209" ht="60" spans="1:15">
      <c r="A209" s="6">
        <v>206</v>
      </c>
      <c r="B209" s="6" t="s">
        <v>668</v>
      </c>
      <c r="C209" s="6" t="s">
        <v>19</v>
      </c>
      <c r="D209" s="6" t="s">
        <v>65</v>
      </c>
      <c r="E209" s="6" t="s">
        <v>649</v>
      </c>
      <c r="F209" s="6" t="s">
        <v>665</v>
      </c>
      <c r="G209" s="6" t="s">
        <v>96</v>
      </c>
      <c r="H209" s="6" t="s">
        <v>24</v>
      </c>
      <c r="I209" s="6" t="s">
        <v>669</v>
      </c>
      <c r="J209" s="6" t="s">
        <v>670</v>
      </c>
      <c r="K209" s="37">
        <v>60</v>
      </c>
      <c r="L209" s="91">
        <v>60</v>
      </c>
      <c r="M209" s="37"/>
      <c r="N209" s="6" t="s">
        <v>69</v>
      </c>
      <c r="O209" s="6" t="s">
        <v>671</v>
      </c>
    </row>
    <row r="210" ht="60" spans="1:15">
      <c r="A210" s="6">
        <v>207</v>
      </c>
      <c r="B210" s="6" t="s">
        <v>672</v>
      </c>
      <c r="C210" s="6" t="s">
        <v>19</v>
      </c>
      <c r="D210" s="6" t="s">
        <v>65</v>
      </c>
      <c r="E210" s="6" t="s">
        <v>649</v>
      </c>
      <c r="F210" s="6" t="s">
        <v>665</v>
      </c>
      <c r="G210" s="6" t="s">
        <v>132</v>
      </c>
      <c r="H210" s="6" t="s">
        <v>24</v>
      </c>
      <c r="I210" s="6" t="s">
        <v>673</v>
      </c>
      <c r="J210" s="6" t="s">
        <v>674</v>
      </c>
      <c r="K210" s="37">
        <v>19</v>
      </c>
      <c r="L210" s="91">
        <v>19</v>
      </c>
      <c r="M210" s="37"/>
      <c r="N210" s="6" t="s">
        <v>69</v>
      </c>
      <c r="O210" s="6" t="s">
        <v>202</v>
      </c>
    </row>
    <row r="211" ht="84" spans="1:15">
      <c r="A211" s="6">
        <v>208</v>
      </c>
      <c r="B211" s="6" t="s">
        <v>18</v>
      </c>
      <c r="C211" s="6" t="s">
        <v>19</v>
      </c>
      <c r="D211" s="6" t="s">
        <v>20</v>
      </c>
      <c r="E211" s="6" t="s">
        <v>649</v>
      </c>
      <c r="F211" s="6" t="s">
        <v>675</v>
      </c>
      <c r="G211" s="6" t="s">
        <v>23</v>
      </c>
      <c r="H211" s="6" t="s">
        <v>24</v>
      </c>
      <c r="I211" s="6" t="s">
        <v>676</v>
      </c>
      <c r="J211" s="6" t="s">
        <v>677</v>
      </c>
      <c r="K211" s="37">
        <v>5.4</v>
      </c>
      <c r="L211" s="91">
        <v>1.3</v>
      </c>
      <c r="M211" s="37">
        <f t="shared" si="3"/>
        <v>4.1</v>
      </c>
      <c r="N211" s="6" t="s">
        <v>27</v>
      </c>
      <c r="O211" s="6" t="s">
        <v>571</v>
      </c>
    </row>
    <row r="212" ht="84" spans="1:15">
      <c r="A212" s="6">
        <v>209</v>
      </c>
      <c r="B212" s="6" t="s">
        <v>18</v>
      </c>
      <c r="C212" s="6" t="s">
        <v>19</v>
      </c>
      <c r="D212" s="6" t="s">
        <v>20</v>
      </c>
      <c r="E212" s="6" t="s">
        <v>649</v>
      </c>
      <c r="F212" s="6" t="s">
        <v>678</v>
      </c>
      <c r="G212" s="6" t="s">
        <v>23</v>
      </c>
      <c r="H212" s="6" t="s">
        <v>24</v>
      </c>
      <c r="I212" s="6" t="s">
        <v>679</v>
      </c>
      <c r="J212" s="6" t="s">
        <v>680</v>
      </c>
      <c r="K212" s="37">
        <v>6</v>
      </c>
      <c r="L212" s="91">
        <v>1.44</v>
      </c>
      <c r="M212" s="37">
        <f t="shared" si="3"/>
        <v>4.56</v>
      </c>
      <c r="N212" s="6" t="s">
        <v>27</v>
      </c>
      <c r="O212" s="6" t="s">
        <v>63</v>
      </c>
    </row>
    <row r="213" ht="84" spans="1:15">
      <c r="A213" s="6">
        <v>210</v>
      </c>
      <c r="B213" s="6" t="s">
        <v>18</v>
      </c>
      <c r="C213" s="6" t="s">
        <v>19</v>
      </c>
      <c r="D213" s="6" t="s">
        <v>20</v>
      </c>
      <c r="E213" s="6" t="s">
        <v>649</v>
      </c>
      <c r="F213" s="34" t="s">
        <v>681</v>
      </c>
      <c r="G213" s="6" t="s">
        <v>23</v>
      </c>
      <c r="H213" s="6" t="s">
        <v>24</v>
      </c>
      <c r="I213" s="6" t="s">
        <v>682</v>
      </c>
      <c r="J213" s="6" t="s">
        <v>525</v>
      </c>
      <c r="K213" s="40">
        <v>6.3</v>
      </c>
      <c r="L213" s="91">
        <v>1.5</v>
      </c>
      <c r="M213" s="37">
        <f t="shared" si="3"/>
        <v>4.8</v>
      </c>
      <c r="N213" s="6" t="s">
        <v>27</v>
      </c>
      <c r="O213" s="6" t="s">
        <v>543</v>
      </c>
    </row>
    <row r="214" ht="96" spans="1:15">
      <c r="A214" s="6">
        <v>211</v>
      </c>
      <c r="B214" s="6" t="s">
        <v>18</v>
      </c>
      <c r="C214" s="6" t="s">
        <v>19</v>
      </c>
      <c r="D214" s="6" t="s">
        <v>20</v>
      </c>
      <c r="E214" s="6" t="s">
        <v>649</v>
      </c>
      <c r="F214" s="34" t="s">
        <v>683</v>
      </c>
      <c r="G214" s="6" t="s">
        <v>23</v>
      </c>
      <c r="H214" s="6" t="s">
        <v>24</v>
      </c>
      <c r="I214" s="6" t="s">
        <v>684</v>
      </c>
      <c r="J214" s="6" t="s">
        <v>685</v>
      </c>
      <c r="K214" s="40">
        <v>6</v>
      </c>
      <c r="L214" s="91">
        <v>1.44</v>
      </c>
      <c r="M214" s="37">
        <f t="shared" si="3"/>
        <v>4.56</v>
      </c>
      <c r="N214" s="6" t="s">
        <v>27</v>
      </c>
      <c r="O214" s="6" t="s">
        <v>63</v>
      </c>
    </row>
    <row r="215" ht="60" spans="1:15">
      <c r="A215" s="6">
        <v>212</v>
      </c>
      <c r="B215" s="6" t="s">
        <v>686</v>
      </c>
      <c r="C215" s="6" t="s">
        <v>19</v>
      </c>
      <c r="D215" s="6" t="s">
        <v>65</v>
      </c>
      <c r="E215" s="6" t="s">
        <v>649</v>
      </c>
      <c r="F215" s="6" t="s">
        <v>683</v>
      </c>
      <c r="G215" s="6" t="s">
        <v>132</v>
      </c>
      <c r="H215" s="6" t="s">
        <v>24</v>
      </c>
      <c r="I215" s="6" t="s">
        <v>669</v>
      </c>
      <c r="J215" s="6" t="s">
        <v>670</v>
      </c>
      <c r="K215" s="37">
        <v>60</v>
      </c>
      <c r="L215" s="91">
        <v>60</v>
      </c>
      <c r="M215" s="37"/>
      <c r="N215" s="6" t="s">
        <v>69</v>
      </c>
      <c r="O215" s="6" t="s">
        <v>671</v>
      </c>
    </row>
    <row r="216" ht="60" spans="1:15">
      <c r="A216" s="6">
        <v>213</v>
      </c>
      <c r="B216" s="12" t="s">
        <v>687</v>
      </c>
      <c r="C216" s="12" t="s">
        <v>19</v>
      </c>
      <c r="D216" s="6" t="s">
        <v>65</v>
      </c>
      <c r="E216" s="6" t="s">
        <v>649</v>
      </c>
      <c r="F216" s="6" t="s">
        <v>683</v>
      </c>
      <c r="G216" s="6" t="s">
        <v>66</v>
      </c>
      <c r="H216" s="6" t="s">
        <v>24</v>
      </c>
      <c r="I216" s="6" t="s">
        <v>688</v>
      </c>
      <c r="J216" s="6" t="s">
        <v>689</v>
      </c>
      <c r="K216" s="37">
        <v>50</v>
      </c>
      <c r="L216" s="91"/>
      <c r="M216" s="37">
        <f t="shared" si="3"/>
        <v>50</v>
      </c>
      <c r="N216" s="6" t="s">
        <v>69</v>
      </c>
      <c r="O216" s="6" t="s">
        <v>690</v>
      </c>
    </row>
    <row r="217" ht="84" spans="1:15">
      <c r="A217" s="6">
        <v>214</v>
      </c>
      <c r="B217" s="6" t="s">
        <v>18</v>
      </c>
      <c r="C217" s="6" t="s">
        <v>19</v>
      </c>
      <c r="D217" s="6" t="s">
        <v>20</v>
      </c>
      <c r="E217" s="6" t="s">
        <v>649</v>
      </c>
      <c r="F217" s="6" t="s">
        <v>344</v>
      </c>
      <c r="G217" s="6" t="s">
        <v>23</v>
      </c>
      <c r="H217" s="6" t="s">
        <v>24</v>
      </c>
      <c r="I217" s="6" t="s">
        <v>691</v>
      </c>
      <c r="J217" s="6" t="s">
        <v>298</v>
      </c>
      <c r="K217" s="37">
        <v>2.09</v>
      </c>
      <c r="L217" s="91">
        <v>0.51</v>
      </c>
      <c r="M217" s="37">
        <f t="shared" si="3"/>
        <v>1.58</v>
      </c>
      <c r="N217" s="6" t="s">
        <v>27</v>
      </c>
      <c r="O217" s="6" t="s">
        <v>74</v>
      </c>
    </row>
    <row r="218" ht="60" spans="1:15">
      <c r="A218" s="6">
        <v>215</v>
      </c>
      <c r="B218" s="6" t="s">
        <v>415</v>
      </c>
      <c r="C218" s="6" t="s">
        <v>19</v>
      </c>
      <c r="D218" s="6" t="s">
        <v>65</v>
      </c>
      <c r="E218" s="6" t="s">
        <v>649</v>
      </c>
      <c r="F218" s="6" t="s">
        <v>692</v>
      </c>
      <c r="G218" s="6" t="s">
        <v>132</v>
      </c>
      <c r="H218" s="6" t="s">
        <v>24</v>
      </c>
      <c r="I218" s="6" t="s">
        <v>693</v>
      </c>
      <c r="J218" s="6" t="s">
        <v>175</v>
      </c>
      <c r="K218" s="37">
        <v>20</v>
      </c>
      <c r="L218" s="91"/>
      <c r="M218" s="37">
        <f t="shared" si="3"/>
        <v>20</v>
      </c>
      <c r="N218" s="6" t="s">
        <v>69</v>
      </c>
      <c r="O218" s="6" t="s">
        <v>694</v>
      </c>
    </row>
    <row r="219" ht="60" spans="1:15">
      <c r="A219" s="6">
        <v>216</v>
      </c>
      <c r="B219" s="6" t="s">
        <v>695</v>
      </c>
      <c r="C219" s="6" t="s">
        <v>19</v>
      </c>
      <c r="D219" s="6" t="s">
        <v>65</v>
      </c>
      <c r="E219" s="6" t="s">
        <v>649</v>
      </c>
      <c r="F219" s="6" t="s">
        <v>692</v>
      </c>
      <c r="G219" s="6" t="s">
        <v>66</v>
      </c>
      <c r="H219" s="6" t="s">
        <v>24</v>
      </c>
      <c r="I219" s="6" t="s">
        <v>696</v>
      </c>
      <c r="J219" s="6" t="s">
        <v>697</v>
      </c>
      <c r="K219" s="40">
        <v>100</v>
      </c>
      <c r="L219" s="91"/>
      <c r="M219" s="37">
        <f t="shared" si="3"/>
        <v>100</v>
      </c>
      <c r="N219" s="6" t="s">
        <v>69</v>
      </c>
      <c r="O219" s="6" t="s">
        <v>694</v>
      </c>
    </row>
    <row r="220" ht="60" spans="1:15">
      <c r="A220" s="6">
        <v>217</v>
      </c>
      <c r="B220" s="6" t="s">
        <v>698</v>
      </c>
      <c r="C220" s="6" t="s">
        <v>19</v>
      </c>
      <c r="D220" s="6" t="s">
        <v>65</v>
      </c>
      <c r="E220" s="6" t="s">
        <v>649</v>
      </c>
      <c r="F220" s="6" t="s">
        <v>692</v>
      </c>
      <c r="G220" s="6" t="s">
        <v>66</v>
      </c>
      <c r="H220" s="6" t="s">
        <v>24</v>
      </c>
      <c r="I220" s="6" t="s">
        <v>699</v>
      </c>
      <c r="J220" s="6" t="s">
        <v>700</v>
      </c>
      <c r="K220" s="37">
        <v>10</v>
      </c>
      <c r="L220" s="91"/>
      <c r="M220" s="37">
        <f t="shared" si="3"/>
        <v>10</v>
      </c>
      <c r="N220" s="6" t="s">
        <v>69</v>
      </c>
      <c r="O220" s="6" t="s">
        <v>694</v>
      </c>
    </row>
    <row r="221" ht="96" spans="1:15">
      <c r="A221" s="6">
        <v>218</v>
      </c>
      <c r="B221" s="6" t="s">
        <v>18</v>
      </c>
      <c r="C221" s="6" t="s">
        <v>19</v>
      </c>
      <c r="D221" s="6" t="s">
        <v>20</v>
      </c>
      <c r="E221" s="6" t="s">
        <v>649</v>
      </c>
      <c r="F221" s="6" t="s">
        <v>692</v>
      </c>
      <c r="G221" s="6" t="s">
        <v>23</v>
      </c>
      <c r="H221" s="6" t="s">
        <v>24</v>
      </c>
      <c r="I221" s="6" t="s">
        <v>701</v>
      </c>
      <c r="J221" s="6" t="s">
        <v>702</v>
      </c>
      <c r="K221" s="40">
        <v>18</v>
      </c>
      <c r="L221" s="91">
        <v>4.32</v>
      </c>
      <c r="M221" s="37">
        <f t="shared" si="3"/>
        <v>13.68</v>
      </c>
      <c r="N221" s="6" t="s">
        <v>27</v>
      </c>
      <c r="O221" s="6" t="s">
        <v>271</v>
      </c>
    </row>
    <row r="222" ht="84" spans="1:15">
      <c r="A222" s="6">
        <v>219</v>
      </c>
      <c r="B222" s="6" t="s">
        <v>18</v>
      </c>
      <c r="C222" s="6" t="s">
        <v>19</v>
      </c>
      <c r="D222" s="6" t="s">
        <v>20</v>
      </c>
      <c r="E222" s="6" t="s">
        <v>649</v>
      </c>
      <c r="F222" s="34" t="s">
        <v>703</v>
      </c>
      <c r="G222" s="6" t="s">
        <v>23</v>
      </c>
      <c r="H222" s="6" t="s">
        <v>24</v>
      </c>
      <c r="I222" s="6" t="s">
        <v>704</v>
      </c>
      <c r="J222" s="6" t="s">
        <v>589</v>
      </c>
      <c r="K222" s="40">
        <v>6</v>
      </c>
      <c r="L222" s="91">
        <v>1.44</v>
      </c>
      <c r="M222" s="37">
        <f t="shared" si="3"/>
        <v>4.56</v>
      </c>
      <c r="N222" s="6" t="s">
        <v>27</v>
      </c>
      <c r="O222" s="6" t="s">
        <v>705</v>
      </c>
    </row>
    <row r="223" ht="84" spans="1:15">
      <c r="A223" s="6">
        <v>220</v>
      </c>
      <c r="B223" s="6" t="s">
        <v>18</v>
      </c>
      <c r="C223" s="6" t="s">
        <v>19</v>
      </c>
      <c r="D223" s="6" t="s">
        <v>20</v>
      </c>
      <c r="E223" s="6" t="s">
        <v>649</v>
      </c>
      <c r="F223" s="6" t="s">
        <v>706</v>
      </c>
      <c r="G223" s="6" t="s">
        <v>23</v>
      </c>
      <c r="H223" s="6" t="s">
        <v>24</v>
      </c>
      <c r="I223" s="6" t="s">
        <v>707</v>
      </c>
      <c r="J223" s="6" t="s">
        <v>708</v>
      </c>
      <c r="K223" s="37">
        <v>7.2</v>
      </c>
      <c r="L223" s="91">
        <v>1.72</v>
      </c>
      <c r="M223" s="37">
        <f t="shared" si="3"/>
        <v>5.48</v>
      </c>
      <c r="N223" s="6" t="s">
        <v>27</v>
      </c>
      <c r="O223" s="6" t="s">
        <v>535</v>
      </c>
    </row>
    <row r="224" ht="84" spans="1:15">
      <c r="A224" s="6">
        <v>221</v>
      </c>
      <c r="B224" s="6" t="s">
        <v>18</v>
      </c>
      <c r="C224" s="6" t="s">
        <v>19</v>
      </c>
      <c r="D224" s="6" t="s">
        <v>20</v>
      </c>
      <c r="E224" s="6" t="s">
        <v>649</v>
      </c>
      <c r="F224" s="6" t="s">
        <v>709</v>
      </c>
      <c r="G224" s="6" t="s">
        <v>23</v>
      </c>
      <c r="H224" s="6" t="s">
        <v>24</v>
      </c>
      <c r="I224" s="6" t="s">
        <v>710</v>
      </c>
      <c r="J224" s="6" t="s">
        <v>289</v>
      </c>
      <c r="K224" s="37">
        <v>8</v>
      </c>
      <c r="L224" s="91">
        <v>1.92</v>
      </c>
      <c r="M224" s="37">
        <f t="shared" si="3"/>
        <v>6.08</v>
      </c>
      <c r="N224" s="6" t="s">
        <v>27</v>
      </c>
      <c r="O224" s="6" t="s">
        <v>151</v>
      </c>
    </row>
    <row r="225" ht="60" spans="1:15">
      <c r="A225" s="6">
        <v>222</v>
      </c>
      <c r="B225" s="6" t="s">
        <v>711</v>
      </c>
      <c r="C225" s="6" t="s">
        <v>19</v>
      </c>
      <c r="D225" s="6" t="s">
        <v>65</v>
      </c>
      <c r="E225" s="6" t="s">
        <v>649</v>
      </c>
      <c r="F225" s="6" t="s">
        <v>709</v>
      </c>
      <c r="G225" s="6" t="s">
        <v>66</v>
      </c>
      <c r="H225" s="6" t="s">
        <v>24</v>
      </c>
      <c r="I225" s="6" t="s">
        <v>712</v>
      </c>
      <c r="J225" s="6" t="s">
        <v>147</v>
      </c>
      <c r="K225" s="37">
        <v>20</v>
      </c>
      <c r="L225" s="91"/>
      <c r="M225" s="37">
        <f t="shared" si="3"/>
        <v>20</v>
      </c>
      <c r="N225" s="6" t="s">
        <v>69</v>
      </c>
      <c r="O225" s="6" t="s">
        <v>119</v>
      </c>
    </row>
    <row r="226" ht="60" spans="1:15">
      <c r="A226" s="6">
        <v>223</v>
      </c>
      <c r="B226" s="6" t="s">
        <v>415</v>
      </c>
      <c r="C226" s="6" t="s">
        <v>19</v>
      </c>
      <c r="D226" s="6" t="s">
        <v>65</v>
      </c>
      <c r="E226" s="6" t="s">
        <v>649</v>
      </c>
      <c r="F226" s="6" t="s">
        <v>709</v>
      </c>
      <c r="G226" s="6" t="s">
        <v>132</v>
      </c>
      <c r="H226" s="6" t="s">
        <v>24</v>
      </c>
      <c r="I226" s="6" t="s">
        <v>693</v>
      </c>
      <c r="J226" s="6" t="s">
        <v>175</v>
      </c>
      <c r="K226" s="37">
        <v>20</v>
      </c>
      <c r="L226" s="91"/>
      <c r="M226" s="37">
        <f t="shared" si="3"/>
        <v>20</v>
      </c>
      <c r="N226" s="6" t="s">
        <v>69</v>
      </c>
      <c r="O226" s="6" t="s">
        <v>713</v>
      </c>
    </row>
    <row r="227" ht="84" spans="1:15">
      <c r="A227" s="6">
        <v>224</v>
      </c>
      <c r="B227" s="6" t="s">
        <v>18</v>
      </c>
      <c r="C227" s="6" t="s">
        <v>19</v>
      </c>
      <c r="D227" s="6" t="s">
        <v>20</v>
      </c>
      <c r="E227" s="6" t="s">
        <v>649</v>
      </c>
      <c r="F227" s="6" t="s">
        <v>714</v>
      </c>
      <c r="G227" s="6" t="s">
        <v>23</v>
      </c>
      <c r="H227" s="6" t="s">
        <v>24</v>
      </c>
      <c r="I227" s="6" t="s">
        <v>715</v>
      </c>
      <c r="J227" s="6" t="s">
        <v>298</v>
      </c>
      <c r="K227" s="37">
        <v>25</v>
      </c>
      <c r="L227" s="91">
        <v>6</v>
      </c>
      <c r="M227" s="37">
        <f t="shared" si="3"/>
        <v>19</v>
      </c>
      <c r="N227" s="6" t="s">
        <v>27</v>
      </c>
      <c r="O227" s="6" t="s">
        <v>716</v>
      </c>
    </row>
    <row r="228" ht="84" spans="1:15">
      <c r="A228" s="6">
        <v>225</v>
      </c>
      <c r="B228" s="6" t="s">
        <v>18</v>
      </c>
      <c r="C228" s="6" t="s">
        <v>19</v>
      </c>
      <c r="D228" s="6" t="s">
        <v>20</v>
      </c>
      <c r="E228" s="6" t="s">
        <v>649</v>
      </c>
      <c r="F228" s="6" t="s">
        <v>717</v>
      </c>
      <c r="G228" s="6" t="s">
        <v>23</v>
      </c>
      <c r="H228" s="6" t="s">
        <v>24</v>
      </c>
      <c r="I228" s="6" t="s">
        <v>718</v>
      </c>
      <c r="J228" s="6" t="s">
        <v>298</v>
      </c>
      <c r="K228" s="6">
        <v>17</v>
      </c>
      <c r="L228" s="91">
        <v>4.08</v>
      </c>
      <c r="M228" s="37">
        <f t="shared" si="3"/>
        <v>12.92</v>
      </c>
      <c r="N228" s="6" t="s">
        <v>27</v>
      </c>
      <c r="O228" s="6" t="s">
        <v>235</v>
      </c>
    </row>
    <row r="229" ht="84" spans="1:15">
      <c r="A229" s="6">
        <v>226</v>
      </c>
      <c r="B229" s="6" t="s">
        <v>18</v>
      </c>
      <c r="C229" s="6" t="s">
        <v>19</v>
      </c>
      <c r="D229" s="6" t="s">
        <v>20</v>
      </c>
      <c r="E229" s="6" t="s">
        <v>649</v>
      </c>
      <c r="F229" s="6" t="s">
        <v>719</v>
      </c>
      <c r="G229" s="6" t="s">
        <v>23</v>
      </c>
      <c r="H229" s="6" t="s">
        <v>24</v>
      </c>
      <c r="I229" s="6" t="s">
        <v>720</v>
      </c>
      <c r="J229" s="6" t="s">
        <v>680</v>
      </c>
      <c r="K229" s="37">
        <v>2.5</v>
      </c>
      <c r="L229" s="91">
        <v>0.6</v>
      </c>
      <c r="M229" s="37">
        <f t="shared" si="3"/>
        <v>1.9</v>
      </c>
      <c r="N229" s="6" t="s">
        <v>27</v>
      </c>
      <c r="O229" s="6" t="s">
        <v>63</v>
      </c>
    </row>
    <row r="230" ht="132" spans="1:15">
      <c r="A230" s="6">
        <v>227</v>
      </c>
      <c r="B230" s="6" t="s">
        <v>18</v>
      </c>
      <c r="C230" s="6" t="s">
        <v>19</v>
      </c>
      <c r="D230" s="6" t="s">
        <v>20</v>
      </c>
      <c r="E230" s="6" t="s">
        <v>649</v>
      </c>
      <c r="F230" s="6" t="s">
        <v>721</v>
      </c>
      <c r="G230" s="6" t="s">
        <v>23</v>
      </c>
      <c r="H230" s="6" t="s">
        <v>24</v>
      </c>
      <c r="I230" s="6" t="s">
        <v>722</v>
      </c>
      <c r="J230" s="6" t="s">
        <v>657</v>
      </c>
      <c r="K230" s="37">
        <v>2.6</v>
      </c>
      <c r="L230" s="91">
        <v>0.62</v>
      </c>
      <c r="M230" s="37">
        <f t="shared" si="3"/>
        <v>1.98</v>
      </c>
      <c r="N230" s="6" t="s">
        <v>27</v>
      </c>
      <c r="O230" s="6" t="s">
        <v>32</v>
      </c>
    </row>
    <row r="231" ht="84" spans="1:15">
      <c r="A231" s="6">
        <v>228</v>
      </c>
      <c r="B231" s="6" t="s">
        <v>187</v>
      </c>
      <c r="C231" s="6" t="s">
        <v>19</v>
      </c>
      <c r="D231" s="6" t="s">
        <v>65</v>
      </c>
      <c r="E231" s="6" t="s">
        <v>625</v>
      </c>
      <c r="F231" s="6" t="s">
        <v>723</v>
      </c>
      <c r="G231" s="6" t="s">
        <v>23</v>
      </c>
      <c r="H231" s="6" t="s">
        <v>189</v>
      </c>
      <c r="I231" s="6" t="s">
        <v>724</v>
      </c>
      <c r="J231" s="6" t="s">
        <v>560</v>
      </c>
      <c r="K231" s="37">
        <v>0.7</v>
      </c>
      <c r="L231" s="91">
        <v>0.7</v>
      </c>
      <c r="M231" s="37"/>
      <c r="N231" s="6" t="s">
        <v>27</v>
      </c>
      <c r="O231" s="6" t="s">
        <v>44</v>
      </c>
    </row>
    <row r="232" ht="72" spans="1:15">
      <c r="A232" s="6">
        <v>229</v>
      </c>
      <c r="B232" s="6" t="s">
        <v>725</v>
      </c>
      <c r="C232" s="6" t="s">
        <v>19</v>
      </c>
      <c r="D232" s="6" t="s">
        <v>65</v>
      </c>
      <c r="E232" s="6" t="s">
        <v>211</v>
      </c>
      <c r="F232" s="6" t="s">
        <v>242</v>
      </c>
      <c r="G232" s="6" t="s">
        <v>96</v>
      </c>
      <c r="H232" s="6" t="s">
        <v>189</v>
      </c>
      <c r="I232" s="6" t="s">
        <v>726</v>
      </c>
      <c r="J232" s="6" t="s">
        <v>106</v>
      </c>
      <c r="K232" s="37">
        <v>40</v>
      </c>
      <c r="L232" s="91"/>
      <c r="M232" s="37">
        <f t="shared" si="3"/>
        <v>40</v>
      </c>
      <c r="N232" s="6" t="s">
        <v>69</v>
      </c>
      <c r="O232" s="6" t="s">
        <v>727</v>
      </c>
    </row>
    <row r="233" ht="60" spans="1:15">
      <c r="A233" s="6">
        <v>230</v>
      </c>
      <c r="B233" s="6" t="s">
        <v>187</v>
      </c>
      <c r="C233" s="6" t="s">
        <v>19</v>
      </c>
      <c r="D233" s="6" t="s">
        <v>65</v>
      </c>
      <c r="E233" s="6" t="s">
        <v>264</v>
      </c>
      <c r="F233" s="6" t="s">
        <v>272</v>
      </c>
      <c r="G233" s="6" t="s">
        <v>96</v>
      </c>
      <c r="H233" s="6" t="s">
        <v>189</v>
      </c>
      <c r="I233" s="6" t="s">
        <v>728</v>
      </c>
      <c r="J233" s="6" t="s">
        <v>307</v>
      </c>
      <c r="K233" s="37">
        <v>4</v>
      </c>
      <c r="L233" s="91">
        <v>2</v>
      </c>
      <c r="M233" s="37">
        <f t="shared" si="3"/>
        <v>2</v>
      </c>
      <c r="N233" s="6" t="s">
        <v>27</v>
      </c>
      <c r="O233" s="6" t="s">
        <v>729</v>
      </c>
    </row>
    <row r="234" ht="60" spans="1:15">
      <c r="A234" s="6">
        <v>231</v>
      </c>
      <c r="B234" s="6" t="s">
        <v>730</v>
      </c>
      <c r="C234" s="6" t="s">
        <v>19</v>
      </c>
      <c r="D234" s="6" t="s">
        <v>65</v>
      </c>
      <c r="E234" s="6" t="s">
        <v>387</v>
      </c>
      <c r="F234" s="6" t="s">
        <v>396</v>
      </c>
      <c r="G234" s="6" t="s">
        <v>96</v>
      </c>
      <c r="H234" s="6" t="s">
        <v>189</v>
      </c>
      <c r="I234" s="6" t="s">
        <v>731</v>
      </c>
      <c r="J234" s="6" t="s">
        <v>221</v>
      </c>
      <c r="K234" s="37">
        <v>30</v>
      </c>
      <c r="L234" s="91"/>
      <c r="M234" s="37">
        <f t="shared" si="3"/>
        <v>30</v>
      </c>
      <c r="N234" s="6" t="s">
        <v>69</v>
      </c>
      <c r="O234" s="6" t="s">
        <v>435</v>
      </c>
    </row>
    <row r="235" ht="91" spans="1:15">
      <c r="A235" s="6">
        <v>232</v>
      </c>
      <c r="B235" s="6" t="s">
        <v>732</v>
      </c>
      <c r="C235" s="6" t="s">
        <v>19</v>
      </c>
      <c r="D235" s="6" t="s">
        <v>20</v>
      </c>
      <c r="E235" s="6" t="s">
        <v>733</v>
      </c>
      <c r="F235" s="60" t="s">
        <v>734</v>
      </c>
      <c r="G235" s="6" t="s">
        <v>66</v>
      </c>
      <c r="H235" s="12" t="s">
        <v>735</v>
      </c>
      <c r="I235" s="60" t="s">
        <v>736</v>
      </c>
      <c r="J235" s="60" t="s">
        <v>737</v>
      </c>
      <c r="K235" s="37">
        <v>10</v>
      </c>
      <c r="L235" s="91"/>
      <c r="M235" s="37">
        <f t="shared" si="3"/>
        <v>10</v>
      </c>
      <c r="N235" s="6" t="s">
        <v>27</v>
      </c>
      <c r="O235" s="60" t="s">
        <v>738</v>
      </c>
    </row>
    <row r="236" ht="143" spans="1:15">
      <c r="A236" s="6">
        <v>233</v>
      </c>
      <c r="B236" s="6" t="s">
        <v>732</v>
      </c>
      <c r="C236" s="6" t="s">
        <v>19</v>
      </c>
      <c r="D236" s="6" t="s">
        <v>20</v>
      </c>
      <c r="E236" s="6" t="s">
        <v>733</v>
      </c>
      <c r="F236" s="60" t="s">
        <v>739</v>
      </c>
      <c r="G236" s="6" t="s">
        <v>66</v>
      </c>
      <c r="H236" s="12" t="s">
        <v>735</v>
      </c>
      <c r="I236" s="60" t="s">
        <v>740</v>
      </c>
      <c r="J236" s="60" t="s">
        <v>741</v>
      </c>
      <c r="K236" s="37">
        <v>9.5</v>
      </c>
      <c r="L236" s="91"/>
      <c r="M236" s="37">
        <f t="shared" si="3"/>
        <v>9.5</v>
      </c>
      <c r="N236" s="12" t="s">
        <v>27</v>
      </c>
      <c r="O236" s="60" t="s">
        <v>742</v>
      </c>
    </row>
    <row r="237" ht="81" customHeight="1" spans="1:15">
      <c r="A237" s="6">
        <v>234</v>
      </c>
      <c r="B237" s="12" t="s">
        <v>732</v>
      </c>
      <c r="C237" s="6" t="s">
        <v>19</v>
      </c>
      <c r="D237" s="6" t="s">
        <v>20</v>
      </c>
      <c r="E237" s="6" t="s">
        <v>733</v>
      </c>
      <c r="F237" s="60" t="s">
        <v>734</v>
      </c>
      <c r="G237" s="6" t="s">
        <v>66</v>
      </c>
      <c r="H237" s="12" t="s">
        <v>735</v>
      </c>
      <c r="I237" s="75" t="s">
        <v>743</v>
      </c>
      <c r="J237" s="60" t="s">
        <v>744</v>
      </c>
      <c r="K237" s="37">
        <v>40.5</v>
      </c>
      <c r="L237" s="91"/>
      <c r="M237" s="37">
        <f t="shared" si="3"/>
        <v>40.5</v>
      </c>
      <c r="N237" s="12" t="s">
        <v>27</v>
      </c>
      <c r="O237" s="60" t="s">
        <v>745</v>
      </c>
    </row>
    <row r="238" ht="208" spans="1:15">
      <c r="A238" s="6">
        <v>235</v>
      </c>
      <c r="B238" s="6" t="s">
        <v>732</v>
      </c>
      <c r="C238" s="6" t="s">
        <v>19</v>
      </c>
      <c r="D238" s="6" t="s">
        <v>20</v>
      </c>
      <c r="E238" s="6" t="s">
        <v>733</v>
      </c>
      <c r="F238" s="60" t="s">
        <v>734</v>
      </c>
      <c r="G238" s="6" t="s">
        <v>66</v>
      </c>
      <c r="H238" s="12" t="s">
        <v>735</v>
      </c>
      <c r="I238" s="12" t="s">
        <v>746</v>
      </c>
      <c r="J238" s="12" t="s">
        <v>747</v>
      </c>
      <c r="K238" s="37">
        <v>130</v>
      </c>
      <c r="L238" s="91"/>
      <c r="M238" s="37">
        <f t="shared" si="3"/>
        <v>130</v>
      </c>
      <c r="N238" s="6" t="s">
        <v>27</v>
      </c>
      <c r="O238" s="12" t="s">
        <v>748</v>
      </c>
    </row>
    <row r="239" spans="11:13">
      <c r="K239" s="85">
        <f>SUM(K4:K238)</f>
        <v>8188.7799</v>
      </c>
      <c r="L239" s="85">
        <f>SUM(L4:L238)</f>
        <v>2349.8</v>
      </c>
      <c r="M239" s="85">
        <f>SUM(M4:M238)</f>
        <v>5838.9799</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161111111111111" right="0.161111111111111" top="0.60625" bottom="0.60625" header="0.511805555555556" footer="0.511805555555556"/>
  <pageSetup paperSize="9" fitToWidth="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M7" sqref="L7:M7"/>
    </sheetView>
  </sheetViews>
  <sheetFormatPr defaultColWidth="9" defaultRowHeight="14"/>
  <cols>
    <col min="1" max="1" width="5.12727272727273" customWidth="1"/>
    <col min="9" max="9" width="19.1272727272727" customWidth="1"/>
    <col min="10" max="10" width="19.5" customWidth="1"/>
    <col min="11" max="11" width="10.5" customWidth="1"/>
    <col min="15" max="15" width="20.5" customWidth="1"/>
  </cols>
  <sheetData>
    <row r="1" ht="42" customHeight="1" spans="1:15">
      <c r="A1" s="1" t="s">
        <v>1741</v>
      </c>
      <c r="B1" s="1"/>
      <c r="C1" s="1"/>
      <c r="D1" s="1"/>
      <c r="E1" s="1"/>
      <c r="F1" s="1"/>
      <c r="G1" s="1"/>
      <c r="H1" s="1"/>
      <c r="I1" s="1"/>
      <c r="J1" s="1"/>
      <c r="K1" s="1"/>
      <c r="L1" s="7"/>
      <c r="M1" s="1"/>
      <c r="N1" s="1"/>
      <c r="O1" s="1"/>
    </row>
    <row r="2" ht="30" customHeight="1" spans="1:15">
      <c r="A2" s="2" t="s">
        <v>1</v>
      </c>
      <c r="B2" s="2" t="s">
        <v>2</v>
      </c>
      <c r="C2" s="2" t="s">
        <v>3</v>
      </c>
      <c r="D2" s="3" t="s">
        <v>4</v>
      </c>
      <c r="E2" s="2" t="s">
        <v>5</v>
      </c>
      <c r="F2" s="2"/>
      <c r="G2" s="2" t="s">
        <v>6</v>
      </c>
      <c r="H2" s="2" t="s">
        <v>7</v>
      </c>
      <c r="I2" s="2" t="s">
        <v>8</v>
      </c>
      <c r="J2" s="2" t="s">
        <v>9</v>
      </c>
      <c r="K2" s="2" t="s">
        <v>10</v>
      </c>
      <c r="L2" s="8" t="s">
        <v>11</v>
      </c>
      <c r="M2" s="2"/>
      <c r="N2" s="2" t="s">
        <v>12</v>
      </c>
      <c r="O2" s="2" t="s">
        <v>13</v>
      </c>
    </row>
    <row r="3" ht="35" customHeight="1" spans="1:15">
      <c r="A3" s="2"/>
      <c r="B3" s="2"/>
      <c r="C3" s="2"/>
      <c r="D3" s="4"/>
      <c r="E3" s="2" t="s">
        <v>14</v>
      </c>
      <c r="F3" s="2" t="s">
        <v>15</v>
      </c>
      <c r="G3" s="2"/>
      <c r="H3" s="2"/>
      <c r="I3" s="2"/>
      <c r="J3" s="2"/>
      <c r="K3" s="2"/>
      <c r="L3" s="8" t="s">
        <v>16</v>
      </c>
      <c r="M3" s="2" t="s">
        <v>17</v>
      </c>
      <c r="N3" s="2"/>
      <c r="O3" s="2"/>
    </row>
    <row r="4" ht="87" customHeight="1" spans="1:15">
      <c r="A4" s="11">
        <v>1</v>
      </c>
      <c r="B4" s="9" t="s">
        <v>1742</v>
      </c>
      <c r="C4" s="11" t="s">
        <v>1743</v>
      </c>
      <c r="D4" s="11" t="s">
        <v>65</v>
      </c>
      <c r="E4" s="59" t="s">
        <v>387</v>
      </c>
      <c r="F4" s="11" t="s">
        <v>396</v>
      </c>
      <c r="G4" s="6" t="s">
        <v>66</v>
      </c>
      <c r="H4" s="11" t="s">
        <v>1744</v>
      </c>
      <c r="I4" s="59" t="s">
        <v>1745</v>
      </c>
      <c r="J4" s="11" t="s">
        <v>1746</v>
      </c>
      <c r="K4" s="60">
        <v>25</v>
      </c>
      <c r="L4" s="11"/>
      <c r="M4" s="60">
        <v>25</v>
      </c>
      <c r="N4" s="11" t="s">
        <v>951</v>
      </c>
      <c r="O4" s="60" t="s">
        <v>1747</v>
      </c>
    </row>
    <row r="5" ht="104" spans="1:15">
      <c r="A5" s="11">
        <v>2</v>
      </c>
      <c r="B5" s="9" t="s">
        <v>1742</v>
      </c>
      <c r="C5" s="11" t="s">
        <v>1743</v>
      </c>
      <c r="D5" s="11" t="s">
        <v>65</v>
      </c>
      <c r="E5" s="59" t="s">
        <v>264</v>
      </c>
      <c r="F5" s="11" t="s">
        <v>272</v>
      </c>
      <c r="G5" s="6" t="s">
        <v>66</v>
      </c>
      <c r="H5" s="11" t="s">
        <v>1744</v>
      </c>
      <c r="I5" s="59" t="s">
        <v>1745</v>
      </c>
      <c r="J5" s="11" t="s">
        <v>1746</v>
      </c>
      <c r="K5" s="60">
        <v>25</v>
      </c>
      <c r="L5" s="11"/>
      <c r="M5" s="60">
        <v>25</v>
      </c>
      <c r="N5" s="11" t="s">
        <v>951</v>
      </c>
      <c r="O5" s="60" t="s">
        <v>1748</v>
      </c>
    </row>
    <row r="6" ht="66" customHeight="1" spans="1:15">
      <c r="A6" s="11">
        <v>3</v>
      </c>
      <c r="B6" s="9" t="s">
        <v>1742</v>
      </c>
      <c r="C6" s="11" t="s">
        <v>1743</v>
      </c>
      <c r="D6" s="11" t="s">
        <v>65</v>
      </c>
      <c r="E6" s="59" t="s">
        <v>264</v>
      </c>
      <c r="F6" s="11" t="s">
        <v>287</v>
      </c>
      <c r="G6" s="6" t="s">
        <v>66</v>
      </c>
      <c r="H6" s="11" t="s">
        <v>1744</v>
      </c>
      <c r="I6" s="59" t="s">
        <v>1745</v>
      </c>
      <c r="J6" s="11" t="s">
        <v>1746</v>
      </c>
      <c r="K6" s="60">
        <v>25</v>
      </c>
      <c r="L6" s="11"/>
      <c r="M6" s="60">
        <v>25</v>
      </c>
      <c r="N6" s="11" t="s">
        <v>951</v>
      </c>
      <c r="O6" s="60" t="s">
        <v>1749</v>
      </c>
    </row>
    <row r="7" ht="104" spans="1:15">
      <c r="A7" s="11">
        <v>4</v>
      </c>
      <c r="B7" s="9" t="s">
        <v>1742</v>
      </c>
      <c r="C7" s="11" t="s">
        <v>1743</v>
      </c>
      <c r="D7" s="11" t="s">
        <v>65</v>
      </c>
      <c r="E7" s="59" t="s">
        <v>596</v>
      </c>
      <c r="F7" s="11" t="s">
        <v>605</v>
      </c>
      <c r="G7" s="6" t="s">
        <v>66</v>
      </c>
      <c r="H7" s="11" t="s">
        <v>1744</v>
      </c>
      <c r="I7" s="59" t="s">
        <v>1745</v>
      </c>
      <c r="J7" s="11" t="s">
        <v>1746</v>
      </c>
      <c r="K7" s="60">
        <v>25</v>
      </c>
      <c r="L7" s="11"/>
      <c r="M7" s="60">
        <v>25</v>
      </c>
      <c r="N7" s="11" t="s">
        <v>951</v>
      </c>
      <c r="O7" s="60" t="s">
        <v>1750</v>
      </c>
    </row>
    <row r="8" ht="104" spans="1:15">
      <c r="A8" s="11">
        <v>5</v>
      </c>
      <c r="B8" s="9" t="s">
        <v>1742</v>
      </c>
      <c r="C8" s="11" t="s">
        <v>1743</v>
      </c>
      <c r="D8" s="11" t="s">
        <v>65</v>
      </c>
      <c r="E8" s="59" t="s">
        <v>596</v>
      </c>
      <c r="F8" s="11" t="s">
        <v>609</v>
      </c>
      <c r="G8" s="6" t="s">
        <v>66</v>
      </c>
      <c r="H8" s="11" t="s">
        <v>1744</v>
      </c>
      <c r="I8" s="59" t="s">
        <v>1745</v>
      </c>
      <c r="J8" s="11" t="s">
        <v>1746</v>
      </c>
      <c r="K8" s="60">
        <v>25</v>
      </c>
      <c r="L8" s="11"/>
      <c r="M8" s="60">
        <v>25</v>
      </c>
      <c r="N8" s="11" t="s">
        <v>951</v>
      </c>
      <c r="O8" s="60" t="s">
        <v>1751</v>
      </c>
    </row>
    <row r="9" ht="104" spans="1:15">
      <c r="A9" s="11">
        <v>6</v>
      </c>
      <c r="B9" s="9" t="s">
        <v>1742</v>
      </c>
      <c r="C9" s="11" t="s">
        <v>1743</v>
      </c>
      <c r="D9" s="11" t="s">
        <v>65</v>
      </c>
      <c r="E9" s="59" t="s">
        <v>457</v>
      </c>
      <c r="F9" s="11" t="s">
        <v>468</v>
      </c>
      <c r="G9" s="6" t="s">
        <v>66</v>
      </c>
      <c r="H9" s="11" t="s">
        <v>1744</v>
      </c>
      <c r="I9" s="59" t="s">
        <v>1745</v>
      </c>
      <c r="J9" s="11" t="s">
        <v>1746</v>
      </c>
      <c r="K9" s="60">
        <v>25</v>
      </c>
      <c r="L9" s="11"/>
      <c r="M9" s="60">
        <v>25</v>
      </c>
      <c r="N9" s="11" t="s">
        <v>951</v>
      </c>
      <c r="O9" s="60" t="s">
        <v>1752</v>
      </c>
    </row>
    <row r="10" ht="104" spans="1:15">
      <c r="A10" s="11">
        <v>7</v>
      </c>
      <c r="B10" s="9" t="s">
        <v>1742</v>
      </c>
      <c r="C10" s="11" t="s">
        <v>1743</v>
      </c>
      <c r="D10" s="11" t="s">
        <v>65</v>
      </c>
      <c r="E10" s="59" t="s">
        <v>546</v>
      </c>
      <c r="F10" s="11" t="s">
        <v>572</v>
      </c>
      <c r="G10" s="6" t="s">
        <v>66</v>
      </c>
      <c r="H10" s="11" t="s">
        <v>1744</v>
      </c>
      <c r="I10" s="59" t="s">
        <v>1745</v>
      </c>
      <c r="J10" s="11" t="s">
        <v>1746</v>
      </c>
      <c r="K10" s="60">
        <v>25</v>
      </c>
      <c r="L10" s="11"/>
      <c r="M10" s="60">
        <v>25</v>
      </c>
      <c r="N10" s="11" t="s">
        <v>951</v>
      </c>
      <c r="O10" s="60" t="s">
        <v>1753</v>
      </c>
    </row>
    <row r="11" ht="104" spans="1:15">
      <c r="A11" s="11">
        <v>8</v>
      </c>
      <c r="B11" s="9" t="s">
        <v>1742</v>
      </c>
      <c r="C11" s="11" t="s">
        <v>1743</v>
      </c>
      <c r="D11" s="11" t="s">
        <v>65</v>
      </c>
      <c r="E11" s="59" t="s">
        <v>625</v>
      </c>
      <c r="F11" s="11" t="s">
        <v>634</v>
      </c>
      <c r="G11" s="6" t="s">
        <v>66</v>
      </c>
      <c r="H11" s="11" t="s">
        <v>1744</v>
      </c>
      <c r="I11" s="59" t="s">
        <v>1745</v>
      </c>
      <c r="J11" s="11" t="s">
        <v>1746</v>
      </c>
      <c r="K11" s="60">
        <v>25</v>
      </c>
      <c r="L11" s="11"/>
      <c r="M11" s="60">
        <v>25</v>
      </c>
      <c r="N11" s="11" t="s">
        <v>951</v>
      </c>
      <c r="O11" s="60" t="s">
        <v>1754</v>
      </c>
    </row>
    <row r="12" ht="104" spans="1:15">
      <c r="A12" s="11">
        <v>9</v>
      </c>
      <c r="B12" s="9" t="s">
        <v>1742</v>
      </c>
      <c r="C12" s="11" t="s">
        <v>1743</v>
      </c>
      <c r="D12" s="11" t="s">
        <v>65</v>
      </c>
      <c r="E12" s="59" t="s">
        <v>159</v>
      </c>
      <c r="F12" s="11" t="s">
        <v>206</v>
      </c>
      <c r="G12" s="6" t="s">
        <v>66</v>
      </c>
      <c r="H12" s="11" t="s">
        <v>1744</v>
      </c>
      <c r="I12" s="59" t="s">
        <v>1745</v>
      </c>
      <c r="J12" s="11" t="s">
        <v>1746</v>
      </c>
      <c r="K12" s="60">
        <v>25</v>
      </c>
      <c r="L12" s="11"/>
      <c r="M12" s="60">
        <v>25</v>
      </c>
      <c r="N12" s="11" t="s">
        <v>951</v>
      </c>
      <c r="O12" s="60" t="s">
        <v>1755</v>
      </c>
    </row>
    <row r="13" ht="104" spans="1:15">
      <c r="A13" s="11">
        <v>10</v>
      </c>
      <c r="B13" s="9" t="s">
        <v>1742</v>
      </c>
      <c r="C13" s="11" t="s">
        <v>1743</v>
      </c>
      <c r="D13" s="11" t="s">
        <v>65</v>
      </c>
      <c r="E13" s="59" t="s">
        <v>159</v>
      </c>
      <c r="F13" s="11" t="s">
        <v>177</v>
      </c>
      <c r="G13" s="6" t="s">
        <v>66</v>
      </c>
      <c r="H13" s="11" t="s">
        <v>1744</v>
      </c>
      <c r="I13" s="59" t="s">
        <v>1745</v>
      </c>
      <c r="J13" s="11" t="s">
        <v>1746</v>
      </c>
      <c r="K13" s="60">
        <v>25</v>
      </c>
      <c r="L13" s="11"/>
      <c r="M13" s="60">
        <v>25</v>
      </c>
      <c r="N13" s="11" t="s">
        <v>951</v>
      </c>
      <c r="O13" s="60" t="s">
        <v>1756</v>
      </c>
    </row>
    <row r="14" ht="104" spans="1:15">
      <c r="A14" s="11">
        <v>11</v>
      </c>
      <c r="B14" s="9" t="s">
        <v>1742</v>
      </c>
      <c r="C14" s="11" t="s">
        <v>1743</v>
      </c>
      <c r="D14" s="11" t="s">
        <v>65</v>
      </c>
      <c r="E14" s="59" t="s">
        <v>482</v>
      </c>
      <c r="F14" s="11" t="s">
        <v>506</v>
      </c>
      <c r="G14" s="6" t="s">
        <v>66</v>
      </c>
      <c r="H14" s="11" t="s">
        <v>1744</v>
      </c>
      <c r="I14" s="59" t="s">
        <v>1745</v>
      </c>
      <c r="J14" s="11" t="s">
        <v>1746</v>
      </c>
      <c r="K14" s="60">
        <v>25</v>
      </c>
      <c r="L14" s="11"/>
      <c r="M14" s="60">
        <v>25</v>
      </c>
      <c r="N14" s="11" t="s">
        <v>951</v>
      </c>
      <c r="O14" s="60" t="s">
        <v>1757</v>
      </c>
    </row>
    <row r="15" ht="104" spans="1:15">
      <c r="A15" s="11">
        <v>12</v>
      </c>
      <c r="B15" s="9" t="s">
        <v>1742</v>
      </c>
      <c r="C15" s="11" t="s">
        <v>1743</v>
      </c>
      <c r="D15" s="11" t="s">
        <v>65</v>
      </c>
      <c r="E15" s="59" t="s">
        <v>649</v>
      </c>
      <c r="F15" s="13" t="s">
        <v>662</v>
      </c>
      <c r="G15" s="6" t="s">
        <v>66</v>
      </c>
      <c r="H15" s="11" t="s">
        <v>1744</v>
      </c>
      <c r="I15" s="59" t="s">
        <v>1745</v>
      </c>
      <c r="J15" s="13" t="s">
        <v>1746</v>
      </c>
      <c r="K15" s="60">
        <v>25</v>
      </c>
      <c r="L15" s="13"/>
      <c r="M15" s="60">
        <v>25</v>
      </c>
      <c r="N15" s="11" t="s">
        <v>951</v>
      </c>
      <c r="O15" s="60" t="s">
        <v>1758</v>
      </c>
    </row>
    <row r="16" ht="104" spans="1:15">
      <c r="A16" s="11">
        <v>13</v>
      </c>
      <c r="B16" s="9" t="s">
        <v>1742</v>
      </c>
      <c r="C16" s="11" t="s">
        <v>1743</v>
      </c>
      <c r="D16" s="11" t="s">
        <v>65</v>
      </c>
      <c r="E16" s="59" t="s">
        <v>82</v>
      </c>
      <c r="F16" s="13" t="s">
        <v>148</v>
      </c>
      <c r="G16" s="6" t="s">
        <v>66</v>
      </c>
      <c r="H16" s="11" t="s">
        <v>1744</v>
      </c>
      <c r="I16" s="59" t="s">
        <v>1745</v>
      </c>
      <c r="J16" s="13" t="s">
        <v>1746</v>
      </c>
      <c r="K16" s="60">
        <v>25</v>
      </c>
      <c r="L16" s="13"/>
      <c r="M16" s="60">
        <v>25</v>
      </c>
      <c r="N16" s="11" t="s">
        <v>951</v>
      </c>
      <c r="O16" s="60" t="s">
        <v>1759</v>
      </c>
    </row>
    <row r="17" ht="104" spans="1:15">
      <c r="A17" s="11">
        <v>14</v>
      </c>
      <c r="B17" s="9" t="s">
        <v>1742</v>
      </c>
      <c r="C17" s="11" t="s">
        <v>1743</v>
      </c>
      <c r="D17" s="13" t="s">
        <v>965</v>
      </c>
      <c r="E17" s="59" t="s">
        <v>482</v>
      </c>
      <c r="F17" s="13" t="s">
        <v>1760</v>
      </c>
      <c r="G17" s="6" t="s">
        <v>66</v>
      </c>
      <c r="H17" s="11" t="s">
        <v>1744</v>
      </c>
      <c r="I17" s="59" t="s">
        <v>1761</v>
      </c>
      <c r="J17" s="13" t="s">
        <v>1762</v>
      </c>
      <c r="K17" s="60">
        <v>5</v>
      </c>
      <c r="L17" s="13"/>
      <c r="M17" s="60">
        <v>5</v>
      </c>
      <c r="N17" s="11" t="s">
        <v>951</v>
      </c>
      <c r="O17" s="60" t="s">
        <v>1763</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K15" sqref="K15"/>
    </sheetView>
  </sheetViews>
  <sheetFormatPr defaultColWidth="9" defaultRowHeight="14" outlineLevelRow="3"/>
  <cols>
    <col min="1" max="1" width="5.25454545454545" customWidth="1"/>
    <col min="2" max="2" width="8.62727272727273" customWidth="1"/>
    <col min="4" max="4" width="7.75454545454545" customWidth="1"/>
    <col min="9" max="9" width="13.5" customWidth="1"/>
    <col min="10" max="10" width="17.7545454545455" customWidth="1"/>
    <col min="11" max="11" width="8.87272727272727" customWidth="1"/>
    <col min="14" max="14" width="6.75454545454545" customWidth="1"/>
    <col min="15" max="15" width="18.5" customWidth="1"/>
  </cols>
  <sheetData>
    <row r="1" ht="47" customHeight="1" spans="1:15">
      <c r="A1" s="1" t="s">
        <v>1764</v>
      </c>
      <c r="B1" s="1"/>
      <c r="C1" s="1"/>
      <c r="D1" s="1"/>
      <c r="E1" s="1"/>
      <c r="F1" s="1"/>
      <c r="G1" s="1"/>
      <c r="H1" s="1"/>
      <c r="I1" s="1"/>
      <c r="J1" s="1"/>
      <c r="K1" s="1"/>
      <c r="L1" s="7"/>
      <c r="M1" s="1"/>
      <c r="N1" s="1"/>
      <c r="O1" s="1"/>
    </row>
    <row r="2" ht="30" customHeight="1" spans="1:15">
      <c r="A2" s="2" t="s">
        <v>1</v>
      </c>
      <c r="B2" s="2" t="s">
        <v>2</v>
      </c>
      <c r="C2" s="2" t="s">
        <v>3</v>
      </c>
      <c r="D2" s="3" t="s">
        <v>4</v>
      </c>
      <c r="E2" s="2" t="s">
        <v>5</v>
      </c>
      <c r="F2" s="2"/>
      <c r="G2" s="2" t="s">
        <v>6</v>
      </c>
      <c r="H2" s="2" t="s">
        <v>7</v>
      </c>
      <c r="I2" s="2" t="s">
        <v>8</v>
      </c>
      <c r="J2" s="2" t="s">
        <v>9</v>
      </c>
      <c r="K2" s="2" t="s">
        <v>10</v>
      </c>
      <c r="L2" s="8" t="s">
        <v>11</v>
      </c>
      <c r="M2" s="2"/>
      <c r="N2" s="2" t="s">
        <v>12</v>
      </c>
      <c r="O2" s="2" t="s">
        <v>13</v>
      </c>
    </row>
    <row r="3" ht="32" customHeight="1" spans="1:15">
      <c r="A3" s="2"/>
      <c r="B3" s="2"/>
      <c r="C3" s="2"/>
      <c r="D3" s="4"/>
      <c r="E3" s="2" t="s">
        <v>14</v>
      </c>
      <c r="F3" s="2" t="s">
        <v>15</v>
      </c>
      <c r="G3" s="2"/>
      <c r="H3" s="2"/>
      <c r="I3" s="2"/>
      <c r="J3" s="2"/>
      <c r="K3" s="2"/>
      <c r="L3" s="8" t="s">
        <v>16</v>
      </c>
      <c r="M3" s="2" t="s">
        <v>17</v>
      </c>
      <c r="N3" s="2"/>
      <c r="O3" s="2"/>
    </row>
    <row r="4" ht="78" customHeight="1" spans="1:15">
      <c r="A4" s="56">
        <v>1</v>
      </c>
      <c r="B4" s="5" t="s">
        <v>1765</v>
      </c>
      <c r="C4" s="5" t="s">
        <v>1766</v>
      </c>
      <c r="D4" s="5" t="s">
        <v>752</v>
      </c>
      <c r="E4" s="57" t="s">
        <v>733</v>
      </c>
      <c r="F4" s="13" t="s">
        <v>734</v>
      </c>
      <c r="G4" s="6" t="s">
        <v>178</v>
      </c>
      <c r="H4" s="5" t="s">
        <v>1767</v>
      </c>
      <c r="I4" s="14" t="s">
        <v>1768</v>
      </c>
      <c r="J4" s="14" t="s">
        <v>1769</v>
      </c>
      <c r="K4" s="10">
        <v>375</v>
      </c>
      <c r="L4" s="58"/>
      <c r="M4" s="10">
        <v>375</v>
      </c>
      <c r="N4" s="10" t="s">
        <v>27</v>
      </c>
      <c r="O4" s="14" t="s">
        <v>1770</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8"/>
  <sheetViews>
    <sheetView topLeftCell="A192" workbookViewId="0">
      <selection activeCell="J197" sqref="J197"/>
    </sheetView>
  </sheetViews>
  <sheetFormatPr defaultColWidth="9" defaultRowHeight="14"/>
  <cols>
    <col min="1" max="1" width="4.75454545454545" customWidth="1"/>
    <col min="9" max="9" width="15.5" customWidth="1"/>
    <col min="10" max="10" width="24.6272727272727" customWidth="1"/>
    <col min="11" max="12" width="10.1272727272727" customWidth="1"/>
    <col min="13" max="13" width="11" customWidth="1"/>
    <col min="15" max="15" width="19.1272727272727" customWidth="1"/>
  </cols>
  <sheetData>
    <row r="1" ht="41" customHeight="1" spans="1:15">
      <c r="A1" s="1" t="s">
        <v>1771</v>
      </c>
      <c r="B1" s="1"/>
      <c r="C1" s="1"/>
      <c r="D1" s="1"/>
      <c r="E1" s="1"/>
      <c r="F1" s="1"/>
      <c r="G1" s="1"/>
      <c r="H1" s="1"/>
      <c r="I1" s="1"/>
      <c r="J1" s="1"/>
      <c r="K1" s="1"/>
      <c r="L1" s="7"/>
      <c r="M1" s="1"/>
      <c r="N1" s="1"/>
      <c r="O1" s="1"/>
    </row>
    <row r="2" ht="21" customHeight="1" spans="1:15">
      <c r="A2" s="2" t="s">
        <v>1</v>
      </c>
      <c r="B2" s="2" t="s">
        <v>2</v>
      </c>
      <c r="C2" s="2" t="s">
        <v>3</v>
      </c>
      <c r="D2" s="3" t="s">
        <v>4</v>
      </c>
      <c r="E2" s="2" t="s">
        <v>5</v>
      </c>
      <c r="F2" s="2"/>
      <c r="G2" s="2" t="s">
        <v>6</v>
      </c>
      <c r="H2" s="2" t="s">
        <v>7</v>
      </c>
      <c r="I2" s="2" t="s">
        <v>8</v>
      </c>
      <c r="J2" s="2" t="s">
        <v>9</v>
      </c>
      <c r="K2" s="2" t="s">
        <v>10</v>
      </c>
      <c r="L2" s="8" t="s">
        <v>11</v>
      </c>
      <c r="M2" s="2"/>
      <c r="N2" s="2" t="s">
        <v>12</v>
      </c>
      <c r="O2" s="2" t="s">
        <v>13</v>
      </c>
    </row>
    <row r="3" ht="24" customHeight="1" spans="1:15">
      <c r="A3" s="2"/>
      <c r="B3" s="2"/>
      <c r="C3" s="2"/>
      <c r="D3" s="4"/>
      <c r="E3" s="2" t="s">
        <v>14</v>
      </c>
      <c r="F3" s="2" t="s">
        <v>15</v>
      </c>
      <c r="G3" s="2"/>
      <c r="H3" s="2"/>
      <c r="I3" s="2"/>
      <c r="J3" s="2"/>
      <c r="K3" s="2"/>
      <c r="L3" s="8" t="s">
        <v>16</v>
      </c>
      <c r="M3" s="2" t="s">
        <v>17</v>
      </c>
      <c r="N3" s="2"/>
      <c r="O3" s="2"/>
    </row>
    <row r="4" ht="84" spans="1:15">
      <c r="A4" s="6">
        <v>1</v>
      </c>
      <c r="B4" s="6" t="s">
        <v>18</v>
      </c>
      <c r="C4" s="6" t="s">
        <v>19</v>
      </c>
      <c r="D4" s="6" t="s">
        <v>20</v>
      </c>
      <c r="E4" s="6" t="s">
        <v>21</v>
      </c>
      <c r="F4" s="6" t="s">
        <v>22</v>
      </c>
      <c r="G4" s="6" t="s">
        <v>23</v>
      </c>
      <c r="H4" s="6" t="s">
        <v>24</v>
      </c>
      <c r="I4" s="6" t="s">
        <v>1772</v>
      </c>
      <c r="J4" s="6" t="s">
        <v>1773</v>
      </c>
      <c r="K4" s="9">
        <v>0.5</v>
      </c>
      <c r="L4" s="37">
        <v>0.175</v>
      </c>
      <c r="M4" s="6">
        <f>K4-L4</f>
        <v>0.325</v>
      </c>
      <c r="N4" s="6" t="s">
        <v>27</v>
      </c>
      <c r="O4" s="6" t="s">
        <v>28</v>
      </c>
    </row>
    <row r="5" ht="84" spans="1:15">
      <c r="A5" s="6">
        <v>2</v>
      </c>
      <c r="B5" s="6" t="s">
        <v>18</v>
      </c>
      <c r="C5" s="6" t="s">
        <v>19</v>
      </c>
      <c r="D5" s="6" t="s">
        <v>20</v>
      </c>
      <c r="E5" s="6" t="s">
        <v>21</v>
      </c>
      <c r="F5" s="6" t="s">
        <v>1774</v>
      </c>
      <c r="G5" s="6" t="s">
        <v>23</v>
      </c>
      <c r="H5" s="6" t="s">
        <v>24</v>
      </c>
      <c r="I5" s="6" t="s">
        <v>1775</v>
      </c>
      <c r="J5" s="6" t="s">
        <v>1776</v>
      </c>
      <c r="K5" s="6">
        <v>3</v>
      </c>
      <c r="L5" s="37">
        <v>1.05</v>
      </c>
      <c r="M5" s="6">
        <f t="shared" ref="M5:M36" si="0">K5-L5</f>
        <v>1.95</v>
      </c>
      <c r="N5" s="6" t="s">
        <v>27</v>
      </c>
      <c r="O5" s="37" t="s">
        <v>44</v>
      </c>
    </row>
    <row r="6" ht="84" spans="1:15">
      <c r="A6" s="6">
        <v>3</v>
      </c>
      <c r="B6" s="6" t="s">
        <v>18</v>
      </c>
      <c r="C6" s="6" t="s">
        <v>19</v>
      </c>
      <c r="D6" s="6" t="s">
        <v>20</v>
      </c>
      <c r="E6" s="6" t="s">
        <v>21</v>
      </c>
      <c r="F6" s="6" t="s">
        <v>33</v>
      </c>
      <c r="G6" s="6" t="s">
        <v>23</v>
      </c>
      <c r="H6" s="6" t="s">
        <v>24</v>
      </c>
      <c r="I6" s="6" t="s">
        <v>1777</v>
      </c>
      <c r="J6" s="6" t="s">
        <v>35</v>
      </c>
      <c r="K6" s="6">
        <v>2.0345</v>
      </c>
      <c r="L6" s="37">
        <v>1</v>
      </c>
      <c r="M6" s="6">
        <f t="shared" si="0"/>
        <v>1.0345</v>
      </c>
      <c r="N6" s="6" t="s">
        <v>27</v>
      </c>
      <c r="O6" s="37" t="s">
        <v>36</v>
      </c>
    </row>
    <row r="7" ht="84" spans="1:15">
      <c r="A7" s="6">
        <v>4</v>
      </c>
      <c r="B7" s="6" t="s">
        <v>18</v>
      </c>
      <c r="C7" s="6" t="s">
        <v>19</v>
      </c>
      <c r="D7" s="6" t="s">
        <v>20</v>
      </c>
      <c r="E7" s="6" t="s">
        <v>21</v>
      </c>
      <c r="F7" s="6" t="s">
        <v>37</v>
      </c>
      <c r="G7" s="6" t="s">
        <v>23</v>
      </c>
      <c r="H7" s="6" t="s">
        <v>24</v>
      </c>
      <c r="I7" s="6" t="s">
        <v>1778</v>
      </c>
      <c r="J7" s="6" t="s">
        <v>39</v>
      </c>
      <c r="K7" s="6">
        <v>2.8</v>
      </c>
      <c r="L7" s="37">
        <v>0.98</v>
      </c>
      <c r="M7" s="6">
        <f t="shared" si="0"/>
        <v>1.82</v>
      </c>
      <c r="N7" s="6" t="s">
        <v>27</v>
      </c>
      <c r="O7" s="37" t="s">
        <v>40</v>
      </c>
    </row>
    <row r="8" ht="84" spans="1:15">
      <c r="A8" s="6">
        <v>5</v>
      </c>
      <c r="B8" s="6" t="s">
        <v>18</v>
      </c>
      <c r="C8" s="6" t="s">
        <v>19</v>
      </c>
      <c r="D8" s="6" t="s">
        <v>20</v>
      </c>
      <c r="E8" s="6" t="s">
        <v>21</v>
      </c>
      <c r="F8" s="6" t="s">
        <v>41</v>
      </c>
      <c r="G8" s="6" t="s">
        <v>23</v>
      </c>
      <c r="H8" s="6" t="s">
        <v>24</v>
      </c>
      <c r="I8" s="6" t="s">
        <v>1779</v>
      </c>
      <c r="J8" s="6" t="s">
        <v>43</v>
      </c>
      <c r="K8" s="6">
        <v>2.2</v>
      </c>
      <c r="L8" s="37">
        <v>0.77</v>
      </c>
      <c r="M8" s="6">
        <f t="shared" si="0"/>
        <v>1.43</v>
      </c>
      <c r="N8" s="6" t="s">
        <v>27</v>
      </c>
      <c r="O8" s="37" t="s">
        <v>44</v>
      </c>
    </row>
    <row r="9" ht="84" spans="1:15">
      <c r="A9" s="6">
        <v>6</v>
      </c>
      <c r="B9" s="6" t="s">
        <v>18</v>
      </c>
      <c r="C9" s="6" t="s">
        <v>19</v>
      </c>
      <c r="D9" s="6" t="s">
        <v>20</v>
      </c>
      <c r="E9" s="6" t="s">
        <v>21</v>
      </c>
      <c r="F9" s="6" t="s">
        <v>45</v>
      </c>
      <c r="G9" s="6" t="s">
        <v>23</v>
      </c>
      <c r="H9" s="6" t="s">
        <v>24</v>
      </c>
      <c r="I9" s="6" t="s">
        <v>1780</v>
      </c>
      <c r="J9" s="6" t="s">
        <v>1781</v>
      </c>
      <c r="K9" s="6">
        <v>1.976</v>
      </c>
      <c r="L9" s="37">
        <v>0.7</v>
      </c>
      <c r="M9" s="6">
        <f t="shared" si="0"/>
        <v>1.276</v>
      </c>
      <c r="N9" s="6" t="s">
        <v>27</v>
      </c>
      <c r="O9" s="37" t="s">
        <v>74</v>
      </c>
    </row>
    <row r="10" ht="84" spans="1:15">
      <c r="A10" s="6">
        <v>7</v>
      </c>
      <c r="B10" s="6" t="s">
        <v>18</v>
      </c>
      <c r="C10" s="6" t="s">
        <v>19</v>
      </c>
      <c r="D10" s="6" t="s">
        <v>20</v>
      </c>
      <c r="E10" s="6" t="s">
        <v>21</v>
      </c>
      <c r="F10" s="6" t="s">
        <v>48</v>
      </c>
      <c r="G10" s="6" t="s">
        <v>23</v>
      </c>
      <c r="H10" s="6" t="s">
        <v>24</v>
      </c>
      <c r="I10" s="6" t="s">
        <v>1782</v>
      </c>
      <c r="J10" s="6" t="s">
        <v>1783</v>
      </c>
      <c r="K10" s="6">
        <v>1.6813</v>
      </c>
      <c r="L10" s="37">
        <v>0.6</v>
      </c>
      <c r="M10" s="6">
        <f t="shared" si="0"/>
        <v>1.0813</v>
      </c>
      <c r="N10" s="6" t="s">
        <v>27</v>
      </c>
      <c r="O10" s="37" t="s">
        <v>40</v>
      </c>
    </row>
    <row r="11" ht="84" spans="1:15">
      <c r="A11" s="6">
        <v>8</v>
      </c>
      <c r="B11" s="6" t="s">
        <v>18</v>
      </c>
      <c r="C11" s="6" t="s">
        <v>19</v>
      </c>
      <c r="D11" s="6" t="s">
        <v>20</v>
      </c>
      <c r="E11" s="6" t="s">
        <v>21</v>
      </c>
      <c r="F11" s="6" t="s">
        <v>51</v>
      </c>
      <c r="G11" s="6" t="s">
        <v>23</v>
      </c>
      <c r="H11" s="6" t="s">
        <v>24</v>
      </c>
      <c r="I11" s="6" t="s">
        <v>1784</v>
      </c>
      <c r="J11" s="6" t="s">
        <v>1785</v>
      </c>
      <c r="K11" s="6">
        <v>3.8656</v>
      </c>
      <c r="L11" s="37">
        <v>1.35</v>
      </c>
      <c r="M11" s="6">
        <f t="shared" si="0"/>
        <v>2.5156</v>
      </c>
      <c r="N11" s="6" t="s">
        <v>27</v>
      </c>
      <c r="O11" s="37" t="s">
        <v>509</v>
      </c>
    </row>
    <row r="12" ht="84" spans="1:15">
      <c r="A12" s="6">
        <v>9</v>
      </c>
      <c r="B12" s="6" t="s">
        <v>18</v>
      </c>
      <c r="C12" s="6" t="s">
        <v>19</v>
      </c>
      <c r="D12" s="6" t="s">
        <v>20</v>
      </c>
      <c r="E12" s="6" t="s">
        <v>21</v>
      </c>
      <c r="F12" s="6" t="s">
        <v>54</v>
      </c>
      <c r="G12" s="6" t="s">
        <v>23</v>
      </c>
      <c r="H12" s="6" t="s">
        <v>24</v>
      </c>
      <c r="I12" s="6" t="s">
        <v>1786</v>
      </c>
      <c r="J12" s="6" t="s">
        <v>1787</v>
      </c>
      <c r="K12" s="6">
        <v>0.7</v>
      </c>
      <c r="L12" s="37">
        <v>0.245</v>
      </c>
      <c r="M12" s="6">
        <f t="shared" si="0"/>
        <v>0.455</v>
      </c>
      <c r="N12" s="6" t="s">
        <v>27</v>
      </c>
      <c r="O12" s="37" t="s">
        <v>28</v>
      </c>
    </row>
    <row r="13" ht="84" spans="1:15">
      <c r="A13" s="6">
        <v>10</v>
      </c>
      <c r="B13" s="6" t="s">
        <v>18</v>
      </c>
      <c r="C13" s="6" t="s">
        <v>19</v>
      </c>
      <c r="D13" s="6" t="s">
        <v>20</v>
      </c>
      <c r="E13" s="6" t="s">
        <v>21</v>
      </c>
      <c r="F13" s="6" t="s">
        <v>57</v>
      </c>
      <c r="G13" s="6" t="s">
        <v>23</v>
      </c>
      <c r="H13" s="6" t="s">
        <v>24</v>
      </c>
      <c r="I13" s="6" t="s">
        <v>1788</v>
      </c>
      <c r="J13" s="6" t="s">
        <v>1789</v>
      </c>
      <c r="K13" s="6">
        <v>3.05</v>
      </c>
      <c r="L13" s="37">
        <v>1.1</v>
      </c>
      <c r="M13" s="6">
        <f t="shared" si="0"/>
        <v>1.95</v>
      </c>
      <c r="N13" s="6" t="s">
        <v>27</v>
      </c>
      <c r="O13" s="37" t="s">
        <v>32</v>
      </c>
    </row>
    <row r="14" ht="84" spans="1:15">
      <c r="A14" s="6">
        <v>11</v>
      </c>
      <c r="B14" s="6" t="s">
        <v>18</v>
      </c>
      <c r="C14" s="6" t="s">
        <v>19</v>
      </c>
      <c r="D14" s="6" t="s">
        <v>20</v>
      </c>
      <c r="E14" s="6" t="s">
        <v>21</v>
      </c>
      <c r="F14" s="6" t="s">
        <v>60</v>
      </c>
      <c r="G14" s="6" t="s">
        <v>23</v>
      </c>
      <c r="H14" s="6" t="s">
        <v>24</v>
      </c>
      <c r="I14" s="6" t="s">
        <v>1790</v>
      </c>
      <c r="J14" s="6" t="s">
        <v>1791</v>
      </c>
      <c r="K14" s="6">
        <v>1.575</v>
      </c>
      <c r="L14" s="37">
        <v>0.6</v>
      </c>
      <c r="M14" s="6">
        <f t="shared" si="0"/>
        <v>0.975</v>
      </c>
      <c r="N14" s="6" t="s">
        <v>27</v>
      </c>
      <c r="O14" s="6" t="s">
        <v>63</v>
      </c>
    </row>
    <row r="15" ht="84" spans="1:15">
      <c r="A15" s="6">
        <v>12</v>
      </c>
      <c r="B15" s="6" t="s">
        <v>18</v>
      </c>
      <c r="C15" s="6" t="s">
        <v>19</v>
      </c>
      <c r="D15" s="6" t="s">
        <v>20</v>
      </c>
      <c r="E15" s="6" t="s">
        <v>21</v>
      </c>
      <c r="F15" s="6" t="s">
        <v>75</v>
      </c>
      <c r="G15" s="6" t="s">
        <v>23</v>
      </c>
      <c r="H15" s="6" t="s">
        <v>24</v>
      </c>
      <c r="I15" s="6" t="s">
        <v>1792</v>
      </c>
      <c r="J15" s="6" t="s">
        <v>1781</v>
      </c>
      <c r="K15" s="6">
        <v>2.5</v>
      </c>
      <c r="L15" s="37">
        <v>0.875</v>
      </c>
      <c r="M15" s="6">
        <f t="shared" si="0"/>
        <v>1.625</v>
      </c>
      <c r="N15" s="6" t="s">
        <v>27</v>
      </c>
      <c r="O15" s="6" t="s">
        <v>74</v>
      </c>
    </row>
    <row r="16" ht="84" spans="1:15">
      <c r="A16" s="6">
        <v>13</v>
      </c>
      <c r="B16" s="6" t="s">
        <v>18</v>
      </c>
      <c r="C16" s="6" t="s">
        <v>19</v>
      </c>
      <c r="D16" s="6" t="s">
        <v>20</v>
      </c>
      <c r="E16" s="6" t="s">
        <v>82</v>
      </c>
      <c r="F16" s="6" t="s">
        <v>83</v>
      </c>
      <c r="G16" s="6" t="s">
        <v>23</v>
      </c>
      <c r="H16" s="6" t="s">
        <v>24</v>
      </c>
      <c r="I16" s="6" t="s">
        <v>1793</v>
      </c>
      <c r="J16" s="6" t="s">
        <v>1794</v>
      </c>
      <c r="K16" s="6">
        <v>15</v>
      </c>
      <c r="L16" s="37">
        <v>5.25</v>
      </c>
      <c r="M16" s="6">
        <f t="shared" si="0"/>
        <v>9.75</v>
      </c>
      <c r="N16" s="6" t="s">
        <v>27</v>
      </c>
      <c r="O16" s="6" t="s">
        <v>535</v>
      </c>
    </row>
    <row r="17" ht="84" spans="1:15">
      <c r="A17" s="6">
        <v>14</v>
      </c>
      <c r="B17" s="6" t="s">
        <v>18</v>
      </c>
      <c r="C17" s="6" t="s">
        <v>19</v>
      </c>
      <c r="D17" s="6" t="s">
        <v>20</v>
      </c>
      <c r="E17" s="34" t="s">
        <v>82</v>
      </c>
      <c r="F17" s="6" t="s">
        <v>87</v>
      </c>
      <c r="G17" s="6" t="s">
        <v>23</v>
      </c>
      <c r="H17" s="6" t="s">
        <v>24</v>
      </c>
      <c r="I17" s="6" t="s">
        <v>1795</v>
      </c>
      <c r="J17" s="6" t="s">
        <v>549</v>
      </c>
      <c r="K17" s="6">
        <v>32</v>
      </c>
      <c r="L17" s="37">
        <v>11.2</v>
      </c>
      <c r="M17" s="6">
        <f t="shared" si="0"/>
        <v>20.8</v>
      </c>
      <c r="N17" s="6" t="s">
        <v>27</v>
      </c>
      <c r="O17" s="6" t="s">
        <v>271</v>
      </c>
    </row>
    <row r="18" ht="84" spans="1:15">
      <c r="A18" s="6">
        <v>15</v>
      </c>
      <c r="B18" s="6" t="s">
        <v>77</v>
      </c>
      <c r="C18" s="6" t="s">
        <v>19</v>
      </c>
      <c r="D18" s="6" t="s">
        <v>20</v>
      </c>
      <c r="E18" s="34" t="s">
        <v>82</v>
      </c>
      <c r="F18" s="6" t="s">
        <v>1796</v>
      </c>
      <c r="G18" s="6" t="s">
        <v>23</v>
      </c>
      <c r="H18" s="6" t="s">
        <v>24</v>
      </c>
      <c r="I18" s="6" t="s">
        <v>1797</v>
      </c>
      <c r="J18" s="6" t="s">
        <v>1798</v>
      </c>
      <c r="K18" s="6">
        <v>4.5</v>
      </c>
      <c r="L18" s="37">
        <v>1.575</v>
      </c>
      <c r="M18" s="6">
        <f t="shared" si="0"/>
        <v>2.925</v>
      </c>
      <c r="N18" s="6" t="s">
        <v>27</v>
      </c>
      <c r="O18" s="6" t="s">
        <v>1799</v>
      </c>
    </row>
    <row r="19" ht="84" spans="1:15">
      <c r="A19" s="6">
        <v>16</v>
      </c>
      <c r="B19" s="6" t="s">
        <v>18</v>
      </c>
      <c r="C19" s="6" t="s">
        <v>19</v>
      </c>
      <c r="D19" s="6" t="s">
        <v>20</v>
      </c>
      <c r="E19" s="34" t="s">
        <v>82</v>
      </c>
      <c r="F19" s="6" t="s">
        <v>108</v>
      </c>
      <c r="G19" s="6" t="s">
        <v>23</v>
      </c>
      <c r="H19" s="6" t="s">
        <v>24</v>
      </c>
      <c r="I19" s="6" t="s">
        <v>1800</v>
      </c>
      <c r="J19" s="6" t="s">
        <v>110</v>
      </c>
      <c r="K19" s="6">
        <v>5</v>
      </c>
      <c r="L19" s="37">
        <v>1.75</v>
      </c>
      <c r="M19" s="6">
        <f t="shared" si="0"/>
        <v>3.25</v>
      </c>
      <c r="N19" s="6" t="s">
        <v>27</v>
      </c>
      <c r="O19" s="6" t="s">
        <v>36</v>
      </c>
    </row>
    <row r="20" ht="84" spans="1:15">
      <c r="A20" s="6">
        <v>17</v>
      </c>
      <c r="B20" s="6" t="s">
        <v>18</v>
      </c>
      <c r="C20" s="6" t="s">
        <v>19</v>
      </c>
      <c r="D20" s="6" t="s">
        <v>20</v>
      </c>
      <c r="E20" s="34" t="s">
        <v>82</v>
      </c>
      <c r="F20" s="35" t="s">
        <v>123</v>
      </c>
      <c r="G20" s="6" t="s">
        <v>23</v>
      </c>
      <c r="H20" s="6" t="s">
        <v>24</v>
      </c>
      <c r="I20" s="38" t="s">
        <v>1801</v>
      </c>
      <c r="J20" s="39" t="s">
        <v>125</v>
      </c>
      <c r="K20" s="40">
        <v>7.5</v>
      </c>
      <c r="L20" s="37">
        <v>2.625</v>
      </c>
      <c r="M20" s="6">
        <f t="shared" si="0"/>
        <v>4.875</v>
      </c>
      <c r="N20" s="6" t="s">
        <v>27</v>
      </c>
      <c r="O20" s="6" t="s">
        <v>231</v>
      </c>
    </row>
    <row r="21" ht="60" spans="1:15">
      <c r="A21" s="6">
        <v>18</v>
      </c>
      <c r="B21" s="6" t="s">
        <v>116</v>
      </c>
      <c r="C21" s="6" t="s">
        <v>19</v>
      </c>
      <c r="D21" s="6" t="s">
        <v>1802</v>
      </c>
      <c r="E21" s="34" t="s">
        <v>82</v>
      </c>
      <c r="F21" s="35" t="s">
        <v>123</v>
      </c>
      <c r="G21" s="6" t="s">
        <v>96</v>
      </c>
      <c r="H21" s="6" t="s">
        <v>24</v>
      </c>
      <c r="I21" s="41" t="s">
        <v>1803</v>
      </c>
      <c r="J21" s="6" t="s">
        <v>98</v>
      </c>
      <c r="K21" s="6">
        <v>20</v>
      </c>
      <c r="L21" s="42">
        <v>20</v>
      </c>
      <c r="M21" s="6"/>
      <c r="N21" s="6" t="s">
        <v>69</v>
      </c>
      <c r="O21" s="6" t="s">
        <v>1804</v>
      </c>
    </row>
    <row r="22" ht="84" spans="1:15">
      <c r="A22" s="6">
        <v>19</v>
      </c>
      <c r="B22" s="6" t="s">
        <v>18</v>
      </c>
      <c r="C22" s="6" t="s">
        <v>19</v>
      </c>
      <c r="D22" s="6" t="s">
        <v>20</v>
      </c>
      <c r="E22" s="6" t="s">
        <v>82</v>
      </c>
      <c r="F22" s="6" t="s">
        <v>141</v>
      </c>
      <c r="G22" s="6" t="s">
        <v>23</v>
      </c>
      <c r="H22" s="6" t="s">
        <v>24</v>
      </c>
      <c r="I22" s="6" t="s">
        <v>1805</v>
      </c>
      <c r="J22" s="6" t="s">
        <v>502</v>
      </c>
      <c r="K22" s="6">
        <v>7</v>
      </c>
      <c r="L22" s="37">
        <v>2.45</v>
      </c>
      <c r="M22" s="6">
        <f t="shared" si="0"/>
        <v>4.55</v>
      </c>
      <c r="N22" s="6" t="s">
        <v>27</v>
      </c>
      <c r="O22" s="6" t="s">
        <v>571</v>
      </c>
    </row>
    <row r="23" ht="84" spans="1:15">
      <c r="A23" s="6">
        <v>20</v>
      </c>
      <c r="B23" s="6" t="s">
        <v>18</v>
      </c>
      <c r="C23" s="6" t="s">
        <v>19</v>
      </c>
      <c r="D23" s="6" t="s">
        <v>20</v>
      </c>
      <c r="E23" s="34" t="s">
        <v>82</v>
      </c>
      <c r="F23" s="6" t="s">
        <v>148</v>
      </c>
      <c r="G23" s="6" t="s">
        <v>23</v>
      </c>
      <c r="H23" s="6" t="s">
        <v>24</v>
      </c>
      <c r="I23" s="6" t="s">
        <v>1806</v>
      </c>
      <c r="J23" s="6" t="s">
        <v>1807</v>
      </c>
      <c r="K23" s="6">
        <v>9.5</v>
      </c>
      <c r="L23" s="37">
        <v>3.325</v>
      </c>
      <c r="M23" s="6">
        <f t="shared" si="0"/>
        <v>6.175</v>
      </c>
      <c r="N23" s="6" t="s">
        <v>27</v>
      </c>
      <c r="O23" s="6" t="s">
        <v>126</v>
      </c>
    </row>
    <row r="24" ht="84" spans="1:15">
      <c r="A24" s="6">
        <v>21</v>
      </c>
      <c r="B24" s="6" t="s">
        <v>18</v>
      </c>
      <c r="C24" s="6" t="s">
        <v>19</v>
      </c>
      <c r="D24" s="6" t="s">
        <v>20</v>
      </c>
      <c r="E24" s="34" t="s">
        <v>82</v>
      </c>
      <c r="F24" s="6" t="s">
        <v>152</v>
      </c>
      <c r="G24" s="6" t="s">
        <v>23</v>
      </c>
      <c r="H24" s="6" t="s">
        <v>24</v>
      </c>
      <c r="I24" s="6" t="s">
        <v>153</v>
      </c>
      <c r="J24" s="6" t="s">
        <v>121</v>
      </c>
      <c r="K24" s="6">
        <v>15</v>
      </c>
      <c r="L24" s="37">
        <v>5.25</v>
      </c>
      <c r="M24" s="6">
        <f t="shared" si="0"/>
        <v>9.75</v>
      </c>
      <c r="N24" s="6" t="s">
        <v>27</v>
      </c>
      <c r="O24" s="6" t="s">
        <v>155</v>
      </c>
    </row>
    <row r="25" ht="84" spans="1:15">
      <c r="A25" s="6">
        <v>22</v>
      </c>
      <c r="B25" s="6" t="s">
        <v>18</v>
      </c>
      <c r="C25" s="6" t="s">
        <v>19</v>
      </c>
      <c r="D25" s="6" t="s">
        <v>20</v>
      </c>
      <c r="E25" s="34" t="s">
        <v>82</v>
      </c>
      <c r="F25" s="6" t="s">
        <v>156</v>
      </c>
      <c r="G25" s="6" t="s">
        <v>23</v>
      </c>
      <c r="H25" s="6" t="s">
        <v>24</v>
      </c>
      <c r="I25" s="6" t="s">
        <v>1808</v>
      </c>
      <c r="J25" s="6" t="s">
        <v>270</v>
      </c>
      <c r="K25" s="6">
        <v>4.3</v>
      </c>
      <c r="L25" s="37">
        <v>1.505</v>
      </c>
      <c r="M25" s="6">
        <f t="shared" si="0"/>
        <v>2.795</v>
      </c>
      <c r="N25" s="6" t="s">
        <v>27</v>
      </c>
      <c r="O25" s="6" t="s">
        <v>63</v>
      </c>
    </row>
    <row r="26" ht="96" spans="1:15">
      <c r="A26" s="6">
        <v>23</v>
      </c>
      <c r="B26" s="6" t="s">
        <v>18</v>
      </c>
      <c r="C26" s="6" t="s">
        <v>19</v>
      </c>
      <c r="D26" s="6" t="s">
        <v>20</v>
      </c>
      <c r="E26" s="6" t="s">
        <v>159</v>
      </c>
      <c r="F26" s="6" t="s">
        <v>160</v>
      </c>
      <c r="G26" s="6" t="s">
        <v>23</v>
      </c>
      <c r="H26" s="6" t="s">
        <v>24</v>
      </c>
      <c r="I26" s="6" t="s">
        <v>1809</v>
      </c>
      <c r="J26" s="6" t="s">
        <v>1810</v>
      </c>
      <c r="K26" s="6">
        <v>125.96</v>
      </c>
      <c r="L26" s="37">
        <v>44.086</v>
      </c>
      <c r="M26" s="6">
        <f t="shared" si="0"/>
        <v>81.874</v>
      </c>
      <c r="N26" s="6" t="s">
        <v>27</v>
      </c>
      <c r="O26" s="6" t="s">
        <v>1811</v>
      </c>
    </row>
    <row r="27" ht="84" spans="1:15">
      <c r="A27" s="6">
        <v>24</v>
      </c>
      <c r="B27" s="6" t="s">
        <v>77</v>
      </c>
      <c r="C27" s="6" t="s">
        <v>19</v>
      </c>
      <c r="D27" s="6" t="s">
        <v>20</v>
      </c>
      <c r="E27" s="6" t="s">
        <v>159</v>
      </c>
      <c r="F27" s="6" t="s">
        <v>160</v>
      </c>
      <c r="G27" s="6" t="s">
        <v>23</v>
      </c>
      <c r="H27" s="6" t="s">
        <v>24</v>
      </c>
      <c r="I27" s="6" t="s">
        <v>164</v>
      </c>
      <c r="J27" s="6" t="s">
        <v>165</v>
      </c>
      <c r="K27" s="6">
        <v>22.25</v>
      </c>
      <c r="L27" s="37">
        <v>7.8</v>
      </c>
      <c r="M27" s="6">
        <f t="shared" si="0"/>
        <v>14.45</v>
      </c>
      <c r="N27" s="6" t="s">
        <v>27</v>
      </c>
      <c r="O27" s="6" t="s">
        <v>166</v>
      </c>
    </row>
    <row r="28" ht="60" spans="1:15">
      <c r="A28" s="6">
        <v>25</v>
      </c>
      <c r="B28" s="6" t="s">
        <v>1812</v>
      </c>
      <c r="C28" s="6" t="s">
        <v>19</v>
      </c>
      <c r="D28" s="6" t="s">
        <v>1802</v>
      </c>
      <c r="E28" s="36" t="s">
        <v>159</v>
      </c>
      <c r="F28" s="6" t="s">
        <v>168</v>
      </c>
      <c r="G28" s="6" t="s">
        <v>96</v>
      </c>
      <c r="H28" s="6" t="s">
        <v>24</v>
      </c>
      <c r="I28" s="6" t="s">
        <v>1813</v>
      </c>
      <c r="J28" s="6" t="s">
        <v>170</v>
      </c>
      <c r="K28" s="6">
        <v>80</v>
      </c>
      <c r="L28" s="42"/>
      <c r="M28" s="6">
        <f t="shared" si="0"/>
        <v>80</v>
      </c>
      <c r="N28" s="6" t="s">
        <v>171</v>
      </c>
      <c r="O28" s="6" t="s">
        <v>1814</v>
      </c>
    </row>
    <row r="29" ht="60" spans="1:15">
      <c r="A29" s="6">
        <v>26</v>
      </c>
      <c r="B29" s="6" t="s">
        <v>173</v>
      </c>
      <c r="C29" s="6" t="s">
        <v>19</v>
      </c>
      <c r="D29" s="6" t="s">
        <v>1802</v>
      </c>
      <c r="E29" s="36" t="s">
        <v>159</v>
      </c>
      <c r="F29" s="6" t="s">
        <v>168</v>
      </c>
      <c r="G29" s="6" t="s">
        <v>96</v>
      </c>
      <c r="H29" s="6" t="s">
        <v>24</v>
      </c>
      <c r="I29" s="6" t="s">
        <v>174</v>
      </c>
      <c r="J29" s="6" t="s">
        <v>175</v>
      </c>
      <c r="K29" s="6">
        <v>20</v>
      </c>
      <c r="L29" s="42"/>
      <c r="M29" s="6">
        <f t="shared" si="0"/>
        <v>20</v>
      </c>
      <c r="N29" s="6" t="s">
        <v>171</v>
      </c>
      <c r="O29" s="6" t="s">
        <v>1814</v>
      </c>
    </row>
    <row r="30" ht="60" spans="1:15">
      <c r="A30" s="6">
        <v>27</v>
      </c>
      <c r="B30" s="6" t="s">
        <v>176</v>
      </c>
      <c r="C30" s="6" t="s">
        <v>19</v>
      </c>
      <c r="D30" s="6" t="s">
        <v>1802</v>
      </c>
      <c r="E30" s="6" t="s">
        <v>159</v>
      </c>
      <c r="F30" s="6" t="s">
        <v>177</v>
      </c>
      <c r="G30" s="6" t="s">
        <v>96</v>
      </c>
      <c r="H30" s="6" t="s">
        <v>24</v>
      </c>
      <c r="I30" s="6" t="s">
        <v>1815</v>
      </c>
      <c r="J30" s="6" t="s">
        <v>180</v>
      </c>
      <c r="K30" s="6">
        <v>25</v>
      </c>
      <c r="L30" s="42"/>
      <c r="M30" s="6">
        <f t="shared" si="0"/>
        <v>25</v>
      </c>
      <c r="N30" s="6" t="s">
        <v>171</v>
      </c>
      <c r="O30" s="6" t="s">
        <v>1816</v>
      </c>
    </row>
    <row r="31" ht="60" spans="1:15">
      <c r="A31" s="6">
        <v>28</v>
      </c>
      <c r="B31" s="6" t="s">
        <v>173</v>
      </c>
      <c r="C31" s="6" t="s">
        <v>19</v>
      </c>
      <c r="D31" s="6" t="s">
        <v>1802</v>
      </c>
      <c r="E31" s="6" t="s">
        <v>159</v>
      </c>
      <c r="F31" s="6" t="s">
        <v>177</v>
      </c>
      <c r="G31" s="6" t="s">
        <v>96</v>
      </c>
      <c r="H31" s="6" t="s">
        <v>24</v>
      </c>
      <c r="I31" s="6" t="s">
        <v>174</v>
      </c>
      <c r="J31" s="6" t="s">
        <v>175</v>
      </c>
      <c r="K31" s="6">
        <v>20</v>
      </c>
      <c r="L31" s="42"/>
      <c r="M31" s="6">
        <f t="shared" si="0"/>
        <v>20</v>
      </c>
      <c r="N31" s="6" t="s">
        <v>171</v>
      </c>
      <c r="O31" s="6" t="s">
        <v>1816</v>
      </c>
    </row>
    <row r="32" ht="60" spans="1:15">
      <c r="A32" s="6">
        <v>29</v>
      </c>
      <c r="B32" s="6" t="s">
        <v>1817</v>
      </c>
      <c r="C32" s="6" t="s">
        <v>19</v>
      </c>
      <c r="D32" s="6" t="s">
        <v>1802</v>
      </c>
      <c r="E32" s="6" t="s">
        <v>159</v>
      </c>
      <c r="F32" s="6" t="s">
        <v>183</v>
      </c>
      <c r="G32" s="6" t="s">
        <v>66</v>
      </c>
      <c r="H32" s="6" t="s">
        <v>24</v>
      </c>
      <c r="I32" s="6" t="s">
        <v>1818</v>
      </c>
      <c r="J32" s="6" t="s">
        <v>321</v>
      </c>
      <c r="K32" s="6">
        <v>150</v>
      </c>
      <c r="L32" s="42"/>
      <c r="M32" s="6">
        <f t="shared" si="0"/>
        <v>150</v>
      </c>
      <c r="N32" s="6" t="s">
        <v>171</v>
      </c>
      <c r="O32" s="6" t="s">
        <v>1819</v>
      </c>
    </row>
    <row r="33" ht="60" spans="1:15">
      <c r="A33" s="6">
        <v>30</v>
      </c>
      <c r="B33" s="6" t="s">
        <v>173</v>
      </c>
      <c r="C33" s="6" t="s">
        <v>19</v>
      </c>
      <c r="D33" s="6" t="s">
        <v>1802</v>
      </c>
      <c r="E33" s="6" t="s">
        <v>159</v>
      </c>
      <c r="F33" s="6" t="s">
        <v>183</v>
      </c>
      <c r="G33" s="6" t="s">
        <v>96</v>
      </c>
      <c r="H33" s="6" t="s">
        <v>24</v>
      </c>
      <c r="I33" s="6" t="s">
        <v>174</v>
      </c>
      <c r="J33" s="6" t="s">
        <v>175</v>
      </c>
      <c r="K33" s="6">
        <v>20</v>
      </c>
      <c r="L33" s="42"/>
      <c r="M33" s="6">
        <f t="shared" si="0"/>
        <v>20</v>
      </c>
      <c r="N33" s="6" t="s">
        <v>171</v>
      </c>
      <c r="O33" s="6" t="s">
        <v>1819</v>
      </c>
    </row>
    <row r="34" ht="60" spans="1:15">
      <c r="A34" s="6">
        <v>31</v>
      </c>
      <c r="B34" s="6" t="s">
        <v>371</v>
      </c>
      <c r="C34" s="6" t="s">
        <v>19</v>
      </c>
      <c r="D34" s="6" t="s">
        <v>1802</v>
      </c>
      <c r="E34" s="6" t="s">
        <v>159</v>
      </c>
      <c r="F34" s="6" t="s">
        <v>1820</v>
      </c>
      <c r="G34" s="6" t="s">
        <v>96</v>
      </c>
      <c r="H34" s="6" t="s">
        <v>24</v>
      </c>
      <c r="I34" s="6" t="s">
        <v>1821</v>
      </c>
      <c r="J34" s="6" t="s">
        <v>689</v>
      </c>
      <c r="K34" s="6">
        <v>50</v>
      </c>
      <c r="L34" s="42"/>
      <c r="M34" s="6">
        <f t="shared" si="0"/>
        <v>50</v>
      </c>
      <c r="N34" s="6" t="s">
        <v>69</v>
      </c>
      <c r="O34" s="6" t="s">
        <v>1822</v>
      </c>
    </row>
    <row r="35" ht="60" spans="1:15">
      <c r="A35" s="6">
        <v>32</v>
      </c>
      <c r="B35" s="6" t="s">
        <v>358</v>
      </c>
      <c r="C35" s="6" t="s">
        <v>19</v>
      </c>
      <c r="D35" s="6" t="s">
        <v>1802</v>
      </c>
      <c r="E35" s="6" t="s">
        <v>159</v>
      </c>
      <c r="F35" s="6" t="s">
        <v>1820</v>
      </c>
      <c r="G35" s="6" t="s">
        <v>96</v>
      </c>
      <c r="H35" s="6" t="s">
        <v>24</v>
      </c>
      <c r="I35" s="6" t="s">
        <v>1823</v>
      </c>
      <c r="J35" s="6" t="s">
        <v>170</v>
      </c>
      <c r="K35" s="6">
        <v>10</v>
      </c>
      <c r="L35" s="42"/>
      <c r="M35" s="6">
        <f t="shared" si="0"/>
        <v>10</v>
      </c>
      <c r="N35" s="6" t="s">
        <v>69</v>
      </c>
      <c r="O35" s="6" t="s">
        <v>1822</v>
      </c>
    </row>
    <row r="36" ht="48" spans="1:15">
      <c r="A36" s="6">
        <v>33</v>
      </c>
      <c r="B36" s="6" t="s">
        <v>1824</v>
      </c>
      <c r="C36" s="6" t="s">
        <v>19</v>
      </c>
      <c r="D36" s="6" t="s">
        <v>1802</v>
      </c>
      <c r="E36" s="6" t="s">
        <v>159</v>
      </c>
      <c r="F36" s="6" t="s">
        <v>199</v>
      </c>
      <c r="G36" s="6" t="s">
        <v>96</v>
      </c>
      <c r="H36" s="6" t="s">
        <v>24</v>
      </c>
      <c r="I36" s="6" t="s">
        <v>1825</v>
      </c>
      <c r="J36" s="6" t="s">
        <v>180</v>
      </c>
      <c r="K36" s="6">
        <v>20</v>
      </c>
      <c r="L36" s="42">
        <v>20</v>
      </c>
      <c r="M36" s="6"/>
      <c r="N36" s="6" t="s">
        <v>69</v>
      </c>
      <c r="O36" s="6" t="s">
        <v>1826</v>
      </c>
    </row>
    <row r="37" ht="60" spans="1:15">
      <c r="A37" s="6">
        <v>34</v>
      </c>
      <c r="B37" s="6" t="s">
        <v>173</v>
      </c>
      <c r="C37" s="6" t="s">
        <v>19</v>
      </c>
      <c r="D37" s="6" t="s">
        <v>1802</v>
      </c>
      <c r="E37" s="6" t="s">
        <v>159</v>
      </c>
      <c r="F37" s="6" t="s">
        <v>203</v>
      </c>
      <c r="G37" s="6" t="s">
        <v>96</v>
      </c>
      <c r="H37" s="6" t="s">
        <v>24</v>
      </c>
      <c r="I37" s="6" t="s">
        <v>174</v>
      </c>
      <c r="J37" s="6" t="s">
        <v>175</v>
      </c>
      <c r="K37" s="6">
        <v>20</v>
      </c>
      <c r="L37" s="42"/>
      <c r="M37" s="6">
        <f t="shared" ref="M37:M68" si="1">K37-L37</f>
        <v>20</v>
      </c>
      <c r="N37" s="6" t="s">
        <v>171</v>
      </c>
      <c r="O37" s="6" t="s">
        <v>1827</v>
      </c>
    </row>
    <row r="38" ht="60" spans="1:15">
      <c r="A38" s="6">
        <v>35</v>
      </c>
      <c r="B38" s="6" t="s">
        <v>173</v>
      </c>
      <c r="C38" s="6" t="s">
        <v>19</v>
      </c>
      <c r="D38" s="6" t="s">
        <v>1802</v>
      </c>
      <c r="E38" s="6" t="s">
        <v>159</v>
      </c>
      <c r="F38" s="6" t="s">
        <v>206</v>
      </c>
      <c r="G38" s="6" t="s">
        <v>96</v>
      </c>
      <c r="H38" s="6" t="s">
        <v>24</v>
      </c>
      <c r="I38" s="6" t="s">
        <v>174</v>
      </c>
      <c r="J38" s="6" t="s">
        <v>329</v>
      </c>
      <c r="K38" s="6">
        <v>10</v>
      </c>
      <c r="L38" s="42">
        <v>10</v>
      </c>
      <c r="M38" s="6"/>
      <c r="N38" s="6" t="s">
        <v>171</v>
      </c>
      <c r="O38" s="6" t="s">
        <v>1828</v>
      </c>
    </row>
    <row r="39" ht="60" spans="1:15">
      <c r="A39" s="6">
        <v>36</v>
      </c>
      <c r="B39" s="6" t="s">
        <v>1829</v>
      </c>
      <c r="C39" s="6" t="s">
        <v>19</v>
      </c>
      <c r="D39" s="6" t="s">
        <v>1802</v>
      </c>
      <c r="E39" s="36" t="s">
        <v>159</v>
      </c>
      <c r="F39" s="6" t="s">
        <v>206</v>
      </c>
      <c r="G39" s="6" t="s">
        <v>96</v>
      </c>
      <c r="H39" s="6" t="s">
        <v>24</v>
      </c>
      <c r="I39" s="6" t="s">
        <v>209</v>
      </c>
      <c r="J39" s="6" t="s">
        <v>1830</v>
      </c>
      <c r="K39" s="6">
        <v>20</v>
      </c>
      <c r="L39" s="42"/>
      <c r="M39" s="6">
        <f t="shared" si="1"/>
        <v>20</v>
      </c>
      <c r="N39" s="6" t="s">
        <v>171</v>
      </c>
      <c r="O39" s="6" t="s">
        <v>1828</v>
      </c>
    </row>
    <row r="40" ht="84" spans="1:15">
      <c r="A40" s="6">
        <v>37</v>
      </c>
      <c r="B40" s="6" t="s">
        <v>18</v>
      </c>
      <c r="C40" s="6" t="s">
        <v>19</v>
      </c>
      <c r="D40" s="6" t="s">
        <v>20</v>
      </c>
      <c r="E40" s="6" t="s">
        <v>211</v>
      </c>
      <c r="F40" s="6" t="s">
        <v>212</v>
      </c>
      <c r="G40" s="6" t="s">
        <v>23</v>
      </c>
      <c r="H40" s="6" t="s">
        <v>24</v>
      </c>
      <c r="I40" s="6" t="s">
        <v>1831</v>
      </c>
      <c r="J40" s="6" t="s">
        <v>1832</v>
      </c>
      <c r="K40" s="6">
        <v>1.5</v>
      </c>
      <c r="L40" s="37">
        <v>0.525</v>
      </c>
      <c r="M40" s="6">
        <f t="shared" si="1"/>
        <v>0.975</v>
      </c>
      <c r="N40" s="6" t="s">
        <v>27</v>
      </c>
      <c r="O40" s="6" t="s">
        <v>74</v>
      </c>
    </row>
    <row r="41" ht="84" spans="1:15">
      <c r="A41" s="6">
        <v>38</v>
      </c>
      <c r="B41" s="6" t="s">
        <v>77</v>
      </c>
      <c r="C41" s="6" t="s">
        <v>19</v>
      </c>
      <c r="D41" s="6" t="s">
        <v>20</v>
      </c>
      <c r="E41" s="6" t="s">
        <v>211</v>
      </c>
      <c r="F41" s="6" t="s">
        <v>1833</v>
      </c>
      <c r="G41" s="6" t="s">
        <v>23</v>
      </c>
      <c r="H41" s="6" t="s">
        <v>24</v>
      </c>
      <c r="I41" s="6" t="s">
        <v>1834</v>
      </c>
      <c r="J41" s="6" t="s">
        <v>1835</v>
      </c>
      <c r="K41" s="6">
        <v>36.28</v>
      </c>
      <c r="L41" s="37">
        <v>12.698</v>
      </c>
      <c r="M41" s="6">
        <f t="shared" si="1"/>
        <v>23.582</v>
      </c>
      <c r="N41" s="6" t="s">
        <v>27</v>
      </c>
      <c r="O41" s="6" t="s">
        <v>1836</v>
      </c>
    </row>
    <row r="42" ht="60" spans="1:15">
      <c r="A42" s="6">
        <v>39</v>
      </c>
      <c r="B42" s="6" t="s">
        <v>218</v>
      </c>
      <c r="C42" s="6" t="s">
        <v>19</v>
      </c>
      <c r="D42" s="6" t="s">
        <v>1802</v>
      </c>
      <c r="E42" s="6" t="s">
        <v>211</v>
      </c>
      <c r="F42" s="6" t="s">
        <v>219</v>
      </c>
      <c r="G42" s="6" t="s">
        <v>178</v>
      </c>
      <c r="H42" s="6" t="s">
        <v>24</v>
      </c>
      <c r="I42" s="6" t="s">
        <v>1837</v>
      </c>
      <c r="J42" s="6" t="s">
        <v>1830</v>
      </c>
      <c r="K42" s="6">
        <v>50</v>
      </c>
      <c r="L42" s="42"/>
      <c r="M42" s="6">
        <f t="shared" si="1"/>
        <v>50</v>
      </c>
      <c r="N42" s="6" t="s">
        <v>69</v>
      </c>
      <c r="O42" s="6" t="s">
        <v>1838</v>
      </c>
    </row>
    <row r="43" ht="60" spans="1:15">
      <c r="A43" s="6">
        <v>40</v>
      </c>
      <c r="B43" s="6" t="s">
        <v>226</v>
      </c>
      <c r="C43" s="6" t="s">
        <v>19</v>
      </c>
      <c r="D43" s="6" t="s">
        <v>1802</v>
      </c>
      <c r="E43" s="6" t="s">
        <v>211</v>
      </c>
      <c r="F43" s="6" t="s">
        <v>227</v>
      </c>
      <c r="G43" s="6" t="s">
        <v>96</v>
      </c>
      <c r="H43" s="6" t="s">
        <v>24</v>
      </c>
      <c r="I43" s="6" t="s">
        <v>1839</v>
      </c>
      <c r="J43" s="6" t="s">
        <v>147</v>
      </c>
      <c r="K43" s="6">
        <v>20</v>
      </c>
      <c r="L43" s="42"/>
      <c r="M43" s="6">
        <f t="shared" si="1"/>
        <v>20</v>
      </c>
      <c r="N43" s="6" t="s">
        <v>69</v>
      </c>
      <c r="O43" s="6" t="s">
        <v>1804</v>
      </c>
    </row>
    <row r="44" ht="84" spans="1:15">
      <c r="A44" s="6">
        <v>41</v>
      </c>
      <c r="B44" s="6" t="s">
        <v>18</v>
      </c>
      <c r="C44" s="6" t="s">
        <v>19</v>
      </c>
      <c r="D44" s="6" t="s">
        <v>20</v>
      </c>
      <c r="E44" s="6" t="s">
        <v>211</v>
      </c>
      <c r="F44" s="6" t="s">
        <v>227</v>
      </c>
      <c r="G44" s="6" t="s">
        <v>23</v>
      </c>
      <c r="H44" s="6" t="s">
        <v>24</v>
      </c>
      <c r="I44" s="6" t="s">
        <v>1840</v>
      </c>
      <c r="J44" s="6" t="s">
        <v>570</v>
      </c>
      <c r="K44" s="6">
        <v>5</v>
      </c>
      <c r="L44" s="37">
        <v>1.75</v>
      </c>
      <c r="M44" s="6">
        <f t="shared" si="1"/>
        <v>3.25</v>
      </c>
      <c r="N44" s="6" t="s">
        <v>27</v>
      </c>
      <c r="O44" s="6" t="s">
        <v>235</v>
      </c>
    </row>
    <row r="45" ht="84" spans="1:15">
      <c r="A45" s="6">
        <v>42</v>
      </c>
      <c r="B45" s="6" t="s">
        <v>18</v>
      </c>
      <c r="C45" s="6" t="s">
        <v>19</v>
      </c>
      <c r="D45" s="6" t="s">
        <v>20</v>
      </c>
      <c r="E45" s="6" t="s">
        <v>211</v>
      </c>
      <c r="F45" s="6" t="s">
        <v>232</v>
      </c>
      <c r="G45" s="6" t="s">
        <v>23</v>
      </c>
      <c r="H45" s="6" t="s">
        <v>24</v>
      </c>
      <c r="I45" s="6" t="s">
        <v>1841</v>
      </c>
      <c r="J45" s="6" t="s">
        <v>1842</v>
      </c>
      <c r="K45" s="6">
        <v>6</v>
      </c>
      <c r="L45" s="37">
        <v>2.1</v>
      </c>
      <c r="M45" s="6">
        <f t="shared" si="1"/>
        <v>3.9</v>
      </c>
      <c r="N45" s="6" t="s">
        <v>27</v>
      </c>
      <c r="O45" s="6" t="s">
        <v>571</v>
      </c>
    </row>
    <row r="46" ht="84" spans="1:15">
      <c r="A46" s="6">
        <v>43</v>
      </c>
      <c r="B46" s="6" t="s">
        <v>18</v>
      </c>
      <c r="C46" s="6" t="s">
        <v>19</v>
      </c>
      <c r="D46" s="6" t="s">
        <v>20</v>
      </c>
      <c r="E46" s="6" t="s">
        <v>211</v>
      </c>
      <c r="F46" s="6" t="s">
        <v>236</v>
      </c>
      <c r="G46" s="6" t="s">
        <v>23</v>
      </c>
      <c r="H46" s="6" t="s">
        <v>24</v>
      </c>
      <c r="I46" s="6" t="s">
        <v>1843</v>
      </c>
      <c r="J46" s="6" t="s">
        <v>508</v>
      </c>
      <c r="K46" s="6">
        <v>10</v>
      </c>
      <c r="L46" s="37">
        <v>3.5</v>
      </c>
      <c r="M46" s="6">
        <f t="shared" si="1"/>
        <v>6.5</v>
      </c>
      <c r="N46" s="6" t="s">
        <v>27</v>
      </c>
      <c r="O46" s="6" t="s">
        <v>86</v>
      </c>
    </row>
    <row r="47" ht="72" spans="1:15">
      <c r="A47" s="6">
        <v>44</v>
      </c>
      <c r="B47" s="6" t="s">
        <v>18</v>
      </c>
      <c r="C47" s="6" t="s">
        <v>19</v>
      </c>
      <c r="D47" s="6" t="s">
        <v>20</v>
      </c>
      <c r="E47" s="6" t="s">
        <v>211</v>
      </c>
      <c r="F47" s="6" t="s">
        <v>236</v>
      </c>
      <c r="G47" s="6" t="s">
        <v>23</v>
      </c>
      <c r="H47" s="6" t="s">
        <v>24</v>
      </c>
      <c r="I47" s="6" t="s">
        <v>1844</v>
      </c>
      <c r="J47" s="6" t="s">
        <v>508</v>
      </c>
      <c r="K47" s="6">
        <v>12</v>
      </c>
      <c r="L47" s="37">
        <v>4.2</v>
      </c>
      <c r="M47" s="6">
        <f t="shared" si="1"/>
        <v>7.8</v>
      </c>
      <c r="N47" s="6" t="s">
        <v>27</v>
      </c>
      <c r="O47" s="6" t="s">
        <v>1845</v>
      </c>
    </row>
    <row r="48" ht="72" spans="1:15">
      <c r="A48" s="6">
        <v>45</v>
      </c>
      <c r="B48" s="6" t="s">
        <v>18</v>
      </c>
      <c r="C48" s="6" t="s">
        <v>19</v>
      </c>
      <c r="D48" s="6" t="s">
        <v>20</v>
      </c>
      <c r="E48" s="6" t="s">
        <v>211</v>
      </c>
      <c r="F48" s="6" t="s">
        <v>239</v>
      </c>
      <c r="G48" s="6" t="s">
        <v>23</v>
      </c>
      <c r="H48" s="6" t="s">
        <v>24</v>
      </c>
      <c r="I48" s="6" t="s">
        <v>1846</v>
      </c>
      <c r="J48" s="6" t="s">
        <v>1847</v>
      </c>
      <c r="K48" s="6">
        <v>8.5</v>
      </c>
      <c r="L48" s="37">
        <v>2.975</v>
      </c>
      <c r="M48" s="6">
        <f t="shared" si="1"/>
        <v>5.525</v>
      </c>
      <c r="N48" s="6" t="s">
        <v>27</v>
      </c>
      <c r="O48" s="6" t="s">
        <v>1848</v>
      </c>
    </row>
    <row r="49" ht="72" spans="1:15">
      <c r="A49" s="6">
        <v>46</v>
      </c>
      <c r="B49" s="6" t="s">
        <v>18</v>
      </c>
      <c r="C49" s="6" t="s">
        <v>19</v>
      </c>
      <c r="D49" s="6" t="s">
        <v>20</v>
      </c>
      <c r="E49" s="6" t="s">
        <v>211</v>
      </c>
      <c r="F49" s="6" t="s">
        <v>254</v>
      </c>
      <c r="G49" s="6" t="s">
        <v>23</v>
      </c>
      <c r="H49" s="6" t="s">
        <v>24</v>
      </c>
      <c r="I49" s="6" t="s">
        <v>255</v>
      </c>
      <c r="J49" s="6" t="s">
        <v>1849</v>
      </c>
      <c r="K49" s="6">
        <v>3.5</v>
      </c>
      <c r="L49" s="37">
        <v>1.225</v>
      </c>
      <c r="M49" s="6">
        <f t="shared" si="1"/>
        <v>2.275</v>
      </c>
      <c r="N49" s="6" t="s">
        <v>27</v>
      </c>
      <c r="O49" s="6" t="s">
        <v>1845</v>
      </c>
    </row>
    <row r="50" ht="72" spans="1:15">
      <c r="A50" s="6">
        <v>47</v>
      </c>
      <c r="B50" s="6" t="s">
        <v>18</v>
      </c>
      <c r="C50" s="6" t="s">
        <v>19</v>
      </c>
      <c r="D50" s="6" t="s">
        <v>20</v>
      </c>
      <c r="E50" s="6" t="s">
        <v>211</v>
      </c>
      <c r="F50" s="6" t="s">
        <v>257</v>
      </c>
      <c r="G50" s="6" t="s">
        <v>23</v>
      </c>
      <c r="H50" s="6" t="s">
        <v>24</v>
      </c>
      <c r="I50" s="6" t="s">
        <v>1850</v>
      </c>
      <c r="J50" s="6" t="s">
        <v>1851</v>
      </c>
      <c r="K50" s="6">
        <v>7.2</v>
      </c>
      <c r="L50" s="37">
        <v>2.52</v>
      </c>
      <c r="M50" s="6">
        <f t="shared" si="1"/>
        <v>4.68</v>
      </c>
      <c r="N50" s="6" t="s">
        <v>27</v>
      </c>
      <c r="O50" s="6" t="s">
        <v>1852</v>
      </c>
    </row>
    <row r="51" ht="72" spans="1:15">
      <c r="A51" s="6">
        <v>48</v>
      </c>
      <c r="B51" s="6" t="s">
        <v>18</v>
      </c>
      <c r="C51" s="6" t="s">
        <v>19</v>
      </c>
      <c r="D51" s="6" t="s">
        <v>20</v>
      </c>
      <c r="E51" s="6" t="s">
        <v>211</v>
      </c>
      <c r="F51" s="6" t="s">
        <v>259</v>
      </c>
      <c r="G51" s="6" t="s">
        <v>23</v>
      </c>
      <c r="H51" s="6" t="s">
        <v>24</v>
      </c>
      <c r="I51" s="6" t="s">
        <v>1853</v>
      </c>
      <c r="J51" s="6" t="s">
        <v>244</v>
      </c>
      <c r="K51" s="6">
        <v>1.1</v>
      </c>
      <c r="L51" s="37">
        <v>0.385</v>
      </c>
      <c r="M51" s="6">
        <f t="shared" si="1"/>
        <v>0.715</v>
      </c>
      <c r="N51" s="6" t="s">
        <v>27</v>
      </c>
      <c r="O51" s="6" t="s">
        <v>1854</v>
      </c>
    </row>
    <row r="52" ht="72" spans="1:15">
      <c r="A52" s="6">
        <v>49</v>
      </c>
      <c r="B52" s="6" t="s">
        <v>18</v>
      </c>
      <c r="C52" s="6" t="s">
        <v>19</v>
      </c>
      <c r="D52" s="6" t="s">
        <v>20</v>
      </c>
      <c r="E52" s="6" t="s">
        <v>211</v>
      </c>
      <c r="F52" s="6" t="s">
        <v>261</v>
      </c>
      <c r="G52" s="6" t="s">
        <v>23</v>
      </c>
      <c r="H52" s="6" t="s">
        <v>24</v>
      </c>
      <c r="I52" s="6" t="s">
        <v>1855</v>
      </c>
      <c r="J52" s="6" t="s">
        <v>256</v>
      </c>
      <c r="K52" s="6">
        <v>4.2</v>
      </c>
      <c r="L52" s="37">
        <v>1.47</v>
      </c>
      <c r="M52" s="6">
        <f t="shared" si="1"/>
        <v>2.73</v>
      </c>
      <c r="N52" s="6" t="s">
        <v>27</v>
      </c>
      <c r="O52" s="6" t="s">
        <v>1854</v>
      </c>
    </row>
    <row r="53" ht="72" spans="1:15">
      <c r="A53" s="6">
        <v>50</v>
      </c>
      <c r="B53" s="6" t="s">
        <v>18</v>
      </c>
      <c r="C53" s="6" t="s">
        <v>19</v>
      </c>
      <c r="D53" s="6" t="s">
        <v>20</v>
      </c>
      <c r="E53" s="6" t="s">
        <v>211</v>
      </c>
      <c r="F53" s="6" t="s">
        <v>261</v>
      </c>
      <c r="G53" s="6" t="s">
        <v>23</v>
      </c>
      <c r="H53" s="6" t="s">
        <v>24</v>
      </c>
      <c r="I53" s="6" t="s">
        <v>1856</v>
      </c>
      <c r="J53" s="6" t="s">
        <v>256</v>
      </c>
      <c r="K53" s="6">
        <v>2.2</v>
      </c>
      <c r="L53" s="37">
        <v>0.77</v>
      </c>
      <c r="M53" s="6">
        <f t="shared" si="1"/>
        <v>1.43</v>
      </c>
      <c r="N53" s="6" t="s">
        <v>27</v>
      </c>
      <c r="O53" s="6" t="s">
        <v>1857</v>
      </c>
    </row>
    <row r="54" ht="60" spans="1:15">
      <c r="A54" s="6">
        <v>51</v>
      </c>
      <c r="B54" s="6" t="s">
        <v>415</v>
      </c>
      <c r="C54" s="6" t="s">
        <v>19</v>
      </c>
      <c r="D54" s="6" t="s">
        <v>1802</v>
      </c>
      <c r="E54" s="11" t="s">
        <v>264</v>
      </c>
      <c r="F54" s="11" t="s">
        <v>265</v>
      </c>
      <c r="G54" s="6" t="s">
        <v>96</v>
      </c>
      <c r="H54" s="6" t="s">
        <v>24</v>
      </c>
      <c r="I54" s="6" t="s">
        <v>1858</v>
      </c>
      <c r="J54" s="6" t="s">
        <v>175</v>
      </c>
      <c r="K54" s="6">
        <v>20</v>
      </c>
      <c r="L54" s="42"/>
      <c r="M54" s="6">
        <f t="shared" si="1"/>
        <v>20</v>
      </c>
      <c r="N54" s="6" t="s">
        <v>69</v>
      </c>
      <c r="O54" s="43" t="s">
        <v>1859</v>
      </c>
    </row>
    <row r="55" ht="72" spans="1:15">
      <c r="A55" s="6">
        <v>52</v>
      </c>
      <c r="B55" s="6" t="s">
        <v>18</v>
      </c>
      <c r="C55" s="6" t="s">
        <v>19</v>
      </c>
      <c r="D55" s="6" t="s">
        <v>20</v>
      </c>
      <c r="E55" s="11" t="s">
        <v>264</v>
      </c>
      <c r="F55" s="11" t="s">
        <v>272</v>
      </c>
      <c r="G55" s="6" t="s">
        <v>23</v>
      </c>
      <c r="H55" s="6" t="s">
        <v>24</v>
      </c>
      <c r="I55" s="6" t="s">
        <v>1860</v>
      </c>
      <c r="J55" s="37" t="s">
        <v>270</v>
      </c>
      <c r="K55" s="37">
        <v>3</v>
      </c>
      <c r="L55" s="43">
        <v>1.05</v>
      </c>
      <c r="M55" s="6">
        <f t="shared" si="1"/>
        <v>1.95</v>
      </c>
      <c r="N55" s="6" t="s">
        <v>27</v>
      </c>
      <c r="O55" s="6" t="s">
        <v>1861</v>
      </c>
    </row>
    <row r="56" ht="72" spans="1:15">
      <c r="A56" s="6">
        <v>53</v>
      </c>
      <c r="B56" s="6" t="s">
        <v>18</v>
      </c>
      <c r="C56" s="6" t="s">
        <v>19</v>
      </c>
      <c r="D56" s="6" t="s">
        <v>20</v>
      </c>
      <c r="E56" s="11" t="s">
        <v>264</v>
      </c>
      <c r="F56" s="11" t="s">
        <v>272</v>
      </c>
      <c r="G56" s="6" t="s">
        <v>23</v>
      </c>
      <c r="H56" s="6" t="s">
        <v>24</v>
      </c>
      <c r="I56" s="6" t="s">
        <v>1862</v>
      </c>
      <c r="J56" s="37" t="s">
        <v>110</v>
      </c>
      <c r="K56" s="37">
        <v>4</v>
      </c>
      <c r="L56" s="37">
        <v>1.4</v>
      </c>
      <c r="M56" s="6">
        <f t="shared" si="1"/>
        <v>2.6</v>
      </c>
      <c r="N56" s="6" t="s">
        <v>27</v>
      </c>
      <c r="O56" s="6" t="s">
        <v>1854</v>
      </c>
    </row>
    <row r="57" ht="60" spans="1:15">
      <c r="A57" s="6">
        <v>54</v>
      </c>
      <c r="B57" s="6" t="s">
        <v>415</v>
      </c>
      <c r="C57" s="6" t="s">
        <v>19</v>
      </c>
      <c r="D57" s="6" t="s">
        <v>1802</v>
      </c>
      <c r="E57" s="11" t="s">
        <v>264</v>
      </c>
      <c r="F57" s="11" t="s">
        <v>272</v>
      </c>
      <c r="G57" s="6" t="s">
        <v>66</v>
      </c>
      <c r="H57" s="6" t="s">
        <v>24</v>
      </c>
      <c r="I57" s="6" t="s">
        <v>1863</v>
      </c>
      <c r="J57" s="6" t="s">
        <v>1864</v>
      </c>
      <c r="K57" s="6">
        <v>90</v>
      </c>
      <c r="L57" s="44">
        <v>90</v>
      </c>
      <c r="M57" s="6"/>
      <c r="N57" s="6" t="s">
        <v>69</v>
      </c>
      <c r="O57" s="43" t="s">
        <v>1865</v>
      </c>
    </row>
    <row r="58" ht="72" spans="1:15">
      <c r="A58" s="6">
        <v>55</v>
      </c>
      <c r="B58" s="6" t="s">
        <v>18</v>
      </c>
      <c r="C58" s="6" t="s">
        <v>19</v>
      </c>
      <c r="D58" s="6" t="s">
        <v>20</v>
      </c>
      <c r="E58" s="11" t="s">
        <v>264</v>
      </c>
      <c r="F58" s="11" t="s">
        <v>279</v>
      </c>
      <c r="G58" s="6" t="s">
        <v>23</v>
      </c>
      <c r="H58" s="6" t="s">
        <v>24</v>
      </c>
      <c r="I58" s="6" t="s">
        <v>280</v>
      </c>
      <c r="J58" s="37" t="s">
        <v>270</v>
      </c>
      <c r="K58" s="37">
        <v>21</v>
      </c>
      <c r="L58" s="37">
        <v>7.35</v>
      </c>
      <c r="M58" s="6">
        <f t="shared" si="1"/>
        <v>13.65</v>
      </c>
      <c r="N58" s="6" t="s">
        <v>27</v>
      </c>
      <c r="O58" s="6" t="s">
        <v>1866</v>
      </c>
    </row>
    <row r="59" ht="72" spans="1:15">
      <c r="A59" s="6">
        <v>56</v>
      </c>
      <c r="B59" s="6" t="s">
        <v>18</v>
      </c>
      <c r="C59" s="6" t="s">
        <v>19</v>
      </c>
      <c r="D59" s="6" t="s">
        <v>20</v>
      </c>
      <c r="E59" s="11" t="s">
        <v>264</v>
      </c>
      <c r="F59" s="11" t="s">
        <v>281</v>
      </c>
      <c r="G59" s="6" t="s">
        <v>23</v>
      </c>
      <c r="H59" s="6" t="s">
        <v>24</v>
      </c>
      <c r="I59" s="6" t="s">
        <v>1867</v>
      </c>
      <c r="J59" s="37" t="s">
        <v>270</v>
      </c>
      <c r="K59" s="37">
        <v>8</v>
      </c>
      <c r="L59" s="37">
        <v>2.8</v>
      </c>
      <c r="M59" s="6">
        <f t="shared" si="1"/>
        <v>5.2</v>
      </c>
      <c r="N59" s="6" t="s">
        <v>27</v>
      </c>
      <c r="O59" s="6" t="s">
        <v>1868</v>
      </c>
    </row>
    <row r="60" ht="84" spans="1:15">
      <c r="A60" s="6">
        <v>57</v>
      </c>
      <c r="B60" s="6" t="s">
        <v>77</v>
      </c>
      <c r="C60" s="6" t="s">
        <v>19</v>
      </c>
      <c r="D60" s="6" t="s">
        <v>20</v>
      </c>
      <c r="E60" s="11" t="s">
        <v>264</v>
      </c>
      <c r="F60" s="11" t="s">
        <v>283</v>
      </c>
      <c r="G60" s="6" t="s">
        <v>23</v>
      </c>
      <c r="H60" s="6" t="s">
        <v>24</v>
      </c>
      <c r="I60" s="6" t="s">
        <v>630</v>
      </c>
      <c r="J60" s="6" t="s">
        <v>631</v>
      </c>
      <c r="K60" s="6">
        <v>25.25</v>
      </c>
      <c r="L60" s="43">
        <v>8.84</v>
      </c>
      <c r="M60" s="6">
        <f t="shared" si="1"/>
        <v>16.41</v>
      </c>
      <c r="N60" s="6" t="s">
        <v>27</v>
      </c>
      <c r="O60" s="6" t="s">
        <v>632</v>
      </c>
    </row>
    <row r="61" ht="72" spans="1:15">
      <c r="A61" s="6">
        <v>58</v>
      </c>
      <c r="B61" s="6" t="s">
        <v>18</v>
      </c>
      <c r="C61" s="6" t="s">
        <v>19</v>
      </c>
      <c r="D61" s="6" t="s">
        <v>20</v>
      </c>
      <c r="E61" s="11" t="s">
        <v>264</v>
      </c>
      <c r="F61" s="11" t="s">
        <v>287</v>
      </c>
      <c r="G61" s="6" t="s">
        <v>23</v>
      </c>
      <c r="H61" s="6" t="s">
        <v>24</v>
      </c>
      <c r="I61" s="6" t="s">
        <v>1869</v>
      </c>
      <c r="J61" s="37" t="s">
        <v>289</v>
      </c>
      <c r="K61" s="37">
        <v>11</v>
      </c>
      <c r="L61" s="37">
        <v>3.85</v>
      </c>
      <c r="M61" s="6">
        <f t="shared" si="1"/>
        <v>7.15</v>
      </c>
      <c r="N61" s="6" t="s">
        <v>27</v>
      </c>
      <c r="O61" s="6" t="s">
        <v>1870</v>
      </c>
    </row>
    <row r="62" ht="72" spans="1:15">
      <c r="A62" s="6">
        <v>59</v>
      </c>
      <c r="B62" s="6" t="s">
        <v>18</v>
      </c>
      <c r="C62" s="6" t="s">
        <v>19</v>
      </c>
      <c r="D62" s="6" t="s">
        <v>20</v>
      </c>
      <c r="E62" s="11" t="s">
        <v>264</v>
      </c>
      <c r="F62" s="11" t="s">
        <v>290</v>
      </c>
      <c r="G62" s="6" t="s">
        <v>23</v>
      </c>
      <c r="H62" s="6" t="s">
        <v>24</v>
      </c>
      <c r="I62" s="6" t="s">
        <v>291</v>
      </c>
      <c r="J62" s="37" t="s">
        <v>292</v>
      </c>
      <c r="K62" s="37">
        <v>2</v>
      </c>
      <c r="L62" s="43">
        <v>0.7</v>
      </c>
      <c r="M62" s="6">
        <f t="shared" si="1"/>
        <v>1.3</v>
      </c>
      <c r="N62" s="6" t="s">
        <v>27</v>
      </c>
      <c r="O62" s="6" t="s">
        <v>1868</v>
      </c>
    </row>
    <row r="63" ht="72" spans="1:15">
      <c r="A63" s="6">
        <v>60</v>
      </c>
      <c r="B63" s="6" t="s">
        <v>18</v>
      </c>
      <c r="C63" s="6" t="s">
        <v>19</v>
      </c>
      <c r="D63" s="6" t="s">
        <v>20</v>
      </c>
      <c r="E63" s="11" t="s">
        <v>264</v>
      </c>
      <c r="F63" s="11" t="s">
        <v>294</v>
      </c>
      <c r="G63" s="6" t="s">
        <v>23</v>
      </c>
      <c r="H63" s="6" t="s">
        <v>24</v>
      </c>
      <c r="I63" s="6" t="s">
        <v>1871</v>
      </c>
      <c r="J63" s="37" t="s">
        <v>267</v>
      </c>
      <c r="K63" s="37">
        <v>3.6</v>
      </c>
      <c r="L63" s="37">
        <v>1.26</v>
      </c>
      <c r="M63" s="6">
        <f t="shared" si="1"/>
        <v>2.34</v>
      </c>
      <c r="N63" s="6" t="s">
        <v>27</v>
      </c>
      <c r="O63" s="6" t="s">
        <v>1857</v>
      </c>
    </row>
    <row r="64" ht="72" spans="1:15">
      <c r="A64" s="6">
        <v>61</v>
      </c>
      <c r="B64" s="6" t="s">
        <v>18</v>
      </c>
      <c r="C64" s="6" t="s">
        <v>19</v>
      </c>
      <c r="D64" s="6" t="s">
        <v>20</v>
      </c>
      <c r="E64" s="11" t="s">
        <v>264</v>
      </c>
      <c r="F64" s="11" t="s">
        <v>296</v>
      </c>
      <c r="G64" s="6" t="s">
        <v>23</v>
      </c>
      <c r="H64" s="6" t="s">
        <v>24</v>
      </c>
      <c r="I64" s="6" t="s">
        <v>297</v>
      </c>
      <c r="J64" s="6" t="s">
        <v>1872</v>
      </c>
      <c r="K64" s="6">
        <v>1.2</v>
      </c>
      <c r="L64" s="37">
        <v>0.42</v>
      </c>
      <c r="M64" s="6">
        <f t="shared" si="1"/>
        <v>0.78</v>
      </c>
      <c r="N64" s="6" t="s">
        <v>27</v>
      </c>
      <c r="O64" s="6" t="s">
        <v>1873</v>
      </c>
    </row>
    <row r="65" ht="72" spans="1:15">
      <c r="A65" s="6">
        <v>62</v>
      </c>
      <c r="B65" s="6" t="s">
        <v>18</v>
      </c>
      <c r="C65" s="6" t="s">
        <v>19</v>
      </c>
      <c r="D65" s="6" t="s">
        <v>20</v>
      </c>
      <c r="E65" s="45" t="s">
        <v>264</v>
      </c>
      <c r="F65" s="45" t="s">
        <v>300</v>
      </c>
      <c r="G65" s="6" t="s">
        <v>23</v>
      </c>
      <c r="H65" s="6" t="s">
        <v>24</v>
      </c>
      <c r="I65" s="45" t="s">
        <v>1874</v>
      </c>
      <c r="J65" s="45" t="s">
        <v>110</v>
      </c>
      <c r="K65" s="45">
        <v>5</v>
      </c>
      <c r="L65" s="47">
        <v>1.75</v>
      </c>
      <c r="M65" s="6">
        <f t="shared" si="1"/>
        <v>3.25</v>
      </c>
      <c r="N65" s="6" t="s">
        <v>27</v>
      </c>
      <c r="O65" s="6" t="s">
        <v>1875</v>
      </c>
    </row>
    <row r="66" ht="72" spans="1:15">
      <c r="A66" s="6">
        <v>63</v>
      </c>
      <c r="B66" s="6" t="s">
        <v>18</v>
      </c>
      <c r="C66" s="6" t="s">
        <v>19</v>
      </c>
      <c r="D66" s="6" t="s">
        <v>20</v>
      </c>
      <c r="E66" s="45" t="s">
        <v>264</v>
      </c>
      <c r="F66" s="45" t="s">
        <v>303</v>
      </c>
      <c r="G66" s="6" t="s">
        <v>23</v>
      </c>
      <c r="H66" s="6" t="s">
        <v>24</v>
      </c>
      <c r="I66" s="6" t="s">
        <v>266</v>
      </c>
      <c r="J66" s="45" t="s">
        <v>1876</v>
      </c>
      <c r="K66" s="45">
        <v>1.5</v>
      </c>
      <c r="L66" s="37">
        <v>0.525</v>
      </c>
      <c r="M66" s="6">
        <f t="shared" si="1"/>
        <v>0.975</v>
      </c>
      <c r="N66" s="6" t="s">
        <v>27</v>
      </c>
      <c r="O66" s="6" t="s">
        <v>1857</v>
      </c>
    </row>
    <row r="67" ht="60" spans="1:15">
      <c r="A67" s="6">
        <v>64</v>
      </c>
      <c r="B67" s="6" t="s">
        <v>305</v>
      </c>
      <c r="C67" s="6" t="s">
        <v>19</v>
      </c>
      <c r="D67" s="6" t="s">
        <v>1802</v>
      </c>
      <c r="E67" s="11" t="s">
        <v>264</v>
      </c>
      <c r="F67" s="11" t="s">
        <v>303</v>
      </c>
      <c r="G67" s="6" t="s">
        <v>1659</v>
      </c>
      <c r="H67" s="6" t="s">
        <v>24</v>
      </c>
      <c r="I67" s="6" t="s">
        <v>306</v>
      </c>
      <c r="J67" s="6" t="s">
        <v>374</v>
      </c>
      <c r="K67" s="6">
        <v>5</v>
      </c>
      <c r="L67" s="48"/>
      <c r="M67" s="6">
        <f t="shared" si="1"/>
        <v>5</v>
      </c>
      <c r="N67" s="6" t="s">
        <v>171</v>
      </c>
      <c r="O67" s="6" t="s">
        <v>1877</v>
      </c>
    </row>
    <row r="68" ht="72" spans="1:15">
      <c r="A68" s="6">
        <v>65</v>
      </c>
      <c r="B68" s="6" t="s">
        <v>18</v>
      </c>
      <c r="C68" s="6" t="s">
        <v>19</v>
      </c>
      <c r="D68" s="6" t="s">
        <v>20</v>
      </c>
      <c r="E68" s="45" t="s">
        <v>264</v>
      </c>
      <c r="F68" s="45" t="s">
        <v>309</v>
      </c>
      <c r="G68" s="6" t="s">
        <v>23</v>
      </c>
      <c r="H68" s="6" t="s">
        <v>24</v>
      </c>
      <c r="I68" s="6" t="s">
        <v>310</v>
      </c>
      <c r="J68" s="6" t="s">
        <v>158</v>
      </c>
      <c r="K68" s="6">
        <v>4</v>
      </c>
      <c r="L68" s="37">
        <v>1.4</v>
      </c>
      <c r="M68" s="6">
        <f t="shared" si="1"/>
        <v>2.6</v>
      </c>
      <c r="N68" s="6" t="s">
        <v>27</v>
      </c>
      <c r="O68" s="6" t="s">
        <v>1845</v>
      </c>
    </row>
    <row r="69" ht="72" spans="1:15">
      <c r="A69" s="6">
        <v>66</v>
      </c>
      <c r="B69" s="6" t="s">
        <v>18</v>
      </c>
      <c r="C69" s="6" t="s">
        <v>19</v>
      </c>
      <c r="D69" s="6" t="s">
        <v>20</v>
      </c>
      <c r="E69" s="45" t="s">
        <v>264</v>
      </c>
      <c r="F69" s="45" t="s">
        <v>311</v>
      </c>
      <c r="G69" s="6" t="s">
        <v>23</v>
      </c>
      <c r="H69" s="6" t="s">
        <v>24</v>
      </c>
      <c r="I69" s="45" t="s">
        <v>312</v>
      </c>
      <c r="J69" s="6" t="s">
        <v>125</v>
      </c>
      <c r="K69" s="6">
        <v>30</v>
      </c>
      <c r="L69" s="47">
        <v>10.5</v>
      </c>
      <c r="M69" s="6">
        <f t="shared" ref="M69:M100" si="2">K69-L69</f>
        <v>19.5</v>
      </c>
      <c r="N69" s="6" t="s">
        <v>27</v>
      </c>
      <c r="O69" s="6" t="s">
        <v>1878</v>
      </c>
    </row>
    <row r="70" ht="72" spans="1:15">
      <c r="A70" s="6">
        <v>67</v>
      </c>
      <c r="B70" s="6" t="s">
        <v>18</v>
      </c>
      <c r="C70" s="6" t="s">
        <v>19</v>
      </c>
      <c r="D70" s="6" t="s">
        <v>20</v>
      </c>
      <c r="E70" s="11" t="s">
        <v>264</v>
      </c>
      <c r="F70" s="18" t="s">
        <v>314</v>
      </c>
      <c r="G70" s="6" t="s">
        <v>23</v>
      </c>
      <c r="H70" s="6" t="s">
        <v>24</v>
      </c>
      <c r="I70" s="11" t="s">
        <v>315</v>
      </c>
      <c r="J70" s="6" t="s">
        <v>144</v>
      </c>
      <c r="K70" s="6">
        <v>8</v>
      </c>
      <c r="L70" s="49">
        <v>2.8</v>
      </c>
      <c r="M70" s="6">
        <f t="shared" si="2"/>
        <v>5.2</v>
      </c>
      <c r="N70" s="6" t="s">
        <v>27</v>
      </c>
      <c r="O70" s="6" t="s">
        <v>1870</v>
      </c>
    </row>
    <row r="71" ht="60" spans="1:15">
      <c r="A71" s="6">
        <v>68</v>
      </c>
      <c r="B71" s="6" t="s">
        <v>1879</v>
      </c>
      <c r="C71" s="6" t="s">
        <v>19</v>
      </c>
      <c r="D71" s="6" t="s">
        <v>1802</v>
      </c>
      <c r="E71" s="11" t="s">
        <v>264</v>
      </c>
      <c r="F71" s="11" t="s">
        <v>300</v>
      </c>
      <c r="G71" s="6" t="s">
        <v>1659</v>
      </c>
      <c r="H71" s="6" t="s">
        <v>24</v>
      </c>
      <c r="I71" s="11" t="s">
        <v>1880</v>
      </c>
      <c r="J71" s="6" t="s">
        <v>321</v>
      </c>
      <c r="K71" s="6">
        <v>15</v>
      </c>
      <c r="L71" s="48"/>
      <c r="M71" s="6">
        <f t="shared" si="2"/>
        <v>15</v>
      </c>
      <c r="N71" s="11" t="s">
        <v>69</v>
      </c>
      <c r="O71" s="6" t="s">
        <v>1881</v>
      </c>
    </row>
    <row r="72" ht="60" spans="1:15">
      <c r="A72" s="6">
        <v>69</v>
      </c>
      <c r="B72" s="11" t="s">
        <v>319</v>
      </c>
      <c r="C72" s="6" t="s">
        <v>19</v>
      </c>
      <c r="D72" s="6" t="s">
        <v>1802</v>
      </c>
      <c r="E72" s="11" t="s">
        <v>264</v>
      </c>
      <c r="F72" s="11" t="s">
        <v>300</v>
      </c>
      <c r="G72" s="6" t="s">
        <v>96</v>
      </c>
      <c r="H72" s="6" t="s">
        <v>24</v>
      </c>
      <c r="I72" s="11" t="s">
        <v>320</v>
      </c>
      <c r="J72" s="6" t="s">
        <v>147</v>
      </c>
      <c r="K72" s="6">
        <v>20</v>
      </c>
      <c r="L72" s="48"/>
      <c r="M72" s="6">
        <f t="shared" si="2"/>
        <v>20</v>
      </c>
      <c r="N72" s="11" t="s">
        <v>69</v>
      </c>
      <c r="O72" s="6" t="s">
        <v>1882</v>
      </c>
    </row>
    <row r="73" ht="60" spans="1:15">
      <c r="A73" s="6">
        <v>70</v>
      </c>
      <c r="B73" s="6" t="s">
        <v>305</v>
      </c>
      <c r="C73" s="6" t="s">
        <v>19</v>
      </c>
      <c r="D73" s="6" t="s">
        <v>1802</v>
      </c>
      <c r="E73" s="11" t="s">
        <v>264</v>
      </c>
      <c r="F73" s="11" t="s">
        <v>323</v>
      </c>
      <c r="G73" s="6" t="s">
        <v>96</v>
      </c>
      <c r="H73" s="6" t="s">
        <v>24</v>
      </c>
      <c r="I73" s="11" t="s">
        <v>1883</v>
      </c>
      <c r="J73" s="6" t="s">
        <v>118</v>
      </c>
      <c r="K73" s="6">
        <v>30</v>
      </c>
      <c r="L73" s="48"/>
      <c r="M73" s="6">
        <f t="shared" si="2"/>
        <v>30</v>
      </c>
      <c r="N73" s="11" t="s">
        <v>171</v>
      </c>
      <c r="O73" s="6" t="s">
        <v>1884</v>
      </c>
    </row>
    <row r="74" ht="60" spans="1:15">
      <c r="A74" s="6">
        <v>71</v>
      </c>
      <c r="B74" s="6" t="s">
        <v>210</v>
      </c>
      <c r="C74" s="6" t="s">
        <v>19</v>
      </c>
      <c r="D74" s="6" t="s">
        <v>1802</v>
      </c>
      <c r="E74" s="6" t="s">
        <v>326</v>
      </c>
      <c r="F74" s="6" t="s">
        <v>334</v>
      </c>
      <c r="G74" s="6" t="s">
        <v>96</v>
      </c>
      <c r="H74" s="6" t="s">
        <v>24</v>
      </c>
      <c r="I74" s="6" t="s">
        <v>1885</v>
      </c>
      <c r="J74" s="6" t="s">
        <v>147</v>
      </c>
      <c r="K74" s="6">
        <v>20</v>
      </c>
      <c r="L74" s="42"/>
      <c r="M74" s="6">
        <f t="shared" si="2"/>
        <v>20</v>
      </c>
      <c r="N74" s="11" t="s">
        <v>69</v>
      </c>
      <c r="O74" s="6" t="s">
        <v>1886</v>
      </c>
    </row>
    <row r="75" ht="60" spans="1:15">
      <c r="A75" s="6">
        <v>72</v>
      </c>
      <c r="B75" s="11" t="s">
        <v>1887</v>
      </c>
      <c r="C75" s="6" t="s">
        <v>19</v>
      </c>
      <c r="D75" s="6" t="s">
        <v>1802</v>
      </c>
      <c r="E75" s="11" t="s">
        <v>326</v>
      </c>
      <c r="F75" s="11" t="s">
        <v>344</v>
      </c>
      <c r="G75" s="6" t="s">
        <v>96</v>
      </c>
      <c r="H75" s="6" t="s">
        <v>24</v>
      </c>
      <c r="I75" s="11" t="s">
        <v>1888</v>
      </c>
      <c r="J75" s="6" t="s">
        <v>180</v>
      </c>
      <c r="K75" s="6">
        <v>40</v>
      </c>
      <c r="L75" s="48">
        <v>40</v>
      </c>
      <c r="M75" s="6"/>
      <c r="N75" s="11" t="s">
        <v>69</v>
      </c>
      <c r="O75" s="6" t="s">
        <v>1889</v>
      </c>
    </row>
    <row r="76" ht="60" spans="1:15">
      <c r="A76" s="6">
        <v>73</v>
      </c>
      <c r="B76" s="6" t="s">
        <v>353</v>
      </c>
      <c r="C76" s="6" t="s">
        <v>19</v>
      </c>
      <c r="D76" s="6" t="s">
        <v>1802</v>
      </c>
      <c r="E76" s="11" t="s">
        <v>326</v>
      </c>
      <c r="F76" s="11" t="s">
        <v>354</v>
      </c>
      <c r="G76" s="6" t="s">
        <v>96</v>
      </c>
      <c r="H76" s="6" t="s">
        <v>24</v>
      </c>
      <c r="I76" s="6" t="s">
        <v>1890</v>
      </c>
      <c r="J76" s="6" t="s">
        <v>118</v>
      </c>
      <c r="K76" s="6">
        <v>30</v>
      </c>
      <c r="L76" s="42"/>
      <c r="M76" s="6">
        <f t="shared" si="2"/>
        <v>30</v>
      </c>
      <c r="N76" s="6" t="s">
        <v>69</v>
      </c>
      <c r="O76" s="6" t="s">
        <v>1891</v>
      </c>
    </row>
    <row r="77" ht="60" spans="1:15">
      <c r="A77" s="6">
        <v>74</v>
      </c>
      <c r="B77" s="11" t="s">
        <v>353</v>
      </c>
      <c r="C77" s="6" t="s">
        <v>19</v>
      </c>
      <c r="D77" s="6" t="s">
        <v>1802</v>
      </c>
      <c r="E77" s="11" t="s">
        <v>326</v>
      </c>
      <c r="F77" s="11" t="s">
        <v>331</v>
      </c>
      <c r="G77" s="6" t="s">
        <v>1659</v>
      </c>
      <c r="H77" s="6" t="s">
        <v>24</v>
      </c>
      <c r="I77" s="11" t="s">
        <v>1892</v>
      </c>
      <c r="J77" s="6" t="s">
        <v>170</v>
      </c>
      <c r="K77" s="6">
        <v>10</v>
      </c>
      <c r="L77" s="48"/>
      <c r="M77" s="6">
        <f t="shared" si="2"/>
        <v>10</v>
      </c>
      <c r="N77" s="11" t="s">
        <v>69</v>
      </c>
      <c r="O77" s="6" t="s">
        <v>1893</v>
      </c>
    </row>
    <row r="78" ht="30" customHeight="1" spans="1:15">
      <c r="A78" s="6">
        <v>75</v>
      </c>
      <c r="B78" s="6" t="s">
        <v>371</v>
      </c>
      <c r="C78" s="6" t="s">
        <v>19</v>
      </c>
      <c r="D78" s="6" t="s">
        <v>1802</v>
      </c>
      <c r="E78" s="6" t="s">
        <v>326</v>
      </c>
      <c r="F78" s="6" t="s">
        <v>372</v>
      </c>
      <c r="G78" s="6" t="s">
        <v>1659</v>
      </c>
      <c r="H78" s="6" t="s">
        <v>24</v>
      </c>
      <c r="I78" s="6" t="s">
        <v>1894</v>
      </c>
      <c r="J78" s="6" t="s">
        <v>374</v>
      </c>
      <c r="K78" s="6">
        <v>5</v>
      </c>
      <c r="L78" s="42"/>
      <c r="M78" s="6">
        <f t="shared" si="2"/>
        <v>5</v>
      </c>
      <c r="N78" s="6" t="s">
        <v>69</v>
      </c>
      <c r="O78" s="6" t="s">
        <v>1895</v>
      </c>
    </row>
    <row r="79" ht="60" spans="1:15">
      <c r="A79" s="6">
        <v>76</v>
      </c>
      <c r="B79" s="11" t="s">
        <v>351</v>
      </c>
      <c r="C79" s="6" t="s">
        <v>19</v>
      </c>
      <c r="D79" s="6" t="s">
        <v>1802</v>
      </c>
      <c r="E79" s="11" t="s">
        <v>326</v>
      </c>
      <c r="F79" s="6" t="s">
        <v>376</v>
      </c>
      <c r="G79" s="6" t="s">
        <v>178</v>
      </c>
      <c r="H79" s="6" t="s">
        <v>24</v>
      </c>
      <c r="I79" s="11" t="s">
        <v>1896</v>
      </c>
      <c r="J79" s="6" t="s">
        <v>689</v>
      </c>
      <c r="K79" s="6">
        <v>50</v>
      </c>
      <c r="L79" s="48"/>
      <c r="M79" s="6">
        <f t="shared" si="2"/>
        <v>50</v>
      </c>
      <c r="N79" s="11" t="s">
        <v>69</v>
      </c>
      <c r="O79" s="6" t="s">
        <v>1897</v>
      </c>
    </row>
    <row r="80" ht="84" spans="1:15">
      <c r="A80" s="6">
        <v>77</v>
      </c>
      <c r="B80" s="6" t="s">
        <v>77</v>
      </c>
      <c r="C80" s="6" t="s">
        <v>19</v>
      </c>
      <c r="D80" s="6" t="s">
        <v>20</v>
      </c>
      <c r="E80" s="11" t="s">
        <v>326</v>
      </c>
      <c r="F80" s="11" t="s">
        <v>1898</v>
      </c>
      <c r="G80" s="6" t="s">
        <v>23</v>
      </c>
      <c r="H80" s="6" t="s">
        <v>24</v>
      </c>
      <c r="I80" s="11" t="s">
        <v>1899</v>
      </c>
      <c r="J80" s="6" t="s">
        <v>1900</v>
      </c>
      <c r="K80" s="6">
        <v>36</v>
      </c>
      <c r="L80" s="43">
        <v>12.6</v>
      </c>
      <c r="M80" s="6">
        <f t="shared" si="2"/>
        <v>23.4</v>
      </c>
      <c r="N80" s="6" t="s">
        <v>27</v>
      </c>
      <c r="O80" s="6" t="s">
        <v>1901</v>
      </c>
    </row>
    <row r="81" ht="120" spans="1:15">
      <c r="A81" s="6">
        <v>78</v>
      </c>
      <c r="B81" s="6" t="s">
        <v>18</v>
      </c>
      <c r="C81" s="6" t="s">
        <v>19</v>
      </c>
      <c r="D81" s="6" t="s">
        <v>20</v>
      </c>
      <c r="E81" s="6" t="s">
        <v>326</v>
      </c>
      <c r="F81" s="6" t="s">
        <v>1902</v>
      </c>
      <c r="G81" s="6" t="s">
        <v>23</v>
      </c>
      <c r="H81" s="6" t="s">
        <v>24</v>
      </c>
      <c r="I81" s="11" t="s">
        <v>1903</v>
      </c>
      <c r="J81" s="6" t="s">
        <v>1904</v>
      </c>
      <c r="K81" s="6">
        <v>150</v>
      </c>
      <c r="L81" s="43">
        <v>52.5</v>
      </c>
      <c r="M81" s="6">
        <f t="shared" si="2"/>
        <v>97.5</v>
      </c>
      <c r="N81" s="6" t="s">
        <v>27</v>
      </c>
      <c r="O81" s="6" t="s">
        <v>1905</v>
      </c>
    </row>
    <row r="82" ht="84" spans="1:15">
      <c r="A82" s="6">
        <v>79</v>
      </c>
      <c r="B82" s="6" t="s">
        <v>77</v>
      </c>
      <c r="C82" s="6" t="s">
        <v>19</v>
      </c>
      <c r="D82" s="6" t="s">
        <v>20</v>
      </c>
      <c r="E82" s="6" t="s">
        <v>387</v>
      </c>
      <c r="F82" s="6" t="s">
        <v>1906</v>
      </c>
      <c r="G82" s="6" t="s">
        <v>23</v>
      </c>
      <c r="H82" s="6" t="s">
        <v>24</v>
      </c>
      <c r="I82" s="6" t="s">
        <v>1907</v>
      </c>
      <c r="J82" s="6" t="s">
        <v>1908</v>
      </c>
      <c r="K82" s="6">
        <v>48.5</v>
      </c>
      <c r="L82" s="37">
        <v>16.975</v>
      </c>
      <c r="M82" s="6">
        <f t="shared" si="2"/>
        <v>31.525</v>
      </c>
      <c r="N82" s="6" t="s">
        <v>27</v>
      </c>
      <c r="O82" s="6" t="s">
        <v>1909</v>
      </c>
    </row>
    <row r="83" ht="84" spans="1:15">
      <c r="A83" s="6">
        <v>80</v>
      </c>
      <c r="B83" s="6" t="s">
        <v>18</v>
      </c>
      <c r="C83" s="6" t="s">
        <v>19</v>
      </c>
      <c r="D83" s="6" t="s">
        <v>20</v>
      </c>
      <c r="E83" s="6" t="s">
        <v>387</v>
      </c>
      <c r="F83" s="6" t="s">
        <v>1910</v>
      </c>
      <c r="G83" s="6" t="s">
        <v>23</v>
      </c>
      <c r="H83" s="6" t="s">
        <v>24</v>
      </c>
      <c r="I83" s="6" t="s">
        <v>1911</v>
      </c>
      <c r="J83" s="6" t="s">
        <v>393</v>
      </c>
      <c r="K83" s="6">
        <v>175.791</v>
      </c>
      <c r="L83" s="37">
        <v>61.52</v>
      </c>
      <c r="M83" s="6">
        <f t="shared" si="2"/>
        <v>114.271</v>
      </c>
      <c r="N83" s="6" t="s">
        <v>27</v>
      </c>
      <c r="O83" s="6" t="s">
        <v>1912</v>
      </c>
    </row>
    <row r="84" ht="60" spans="1:15">
      <c r="A84" s="6">
        <v>81</v>
      </c>
      <c r="B84" s="6" t="s">
        <v>1913</v>
      </c>
      <c r="C84" s="6" t="s">
        <v>19</v>
      </c>
      <c r="D84" s="6" t="s">
        <v>1802</v>
      </c>
      <c r="E84" s="6" t="s">
        <v>387</v>
      </c>
      <c r="F84" s="6" t="s">
        <v>396</v>
      </c>
      <c r="G84" s="6" t="s">
        <v>96</v>
      </c>
      <c r="H84" s="6" t="s">
        <v>24</v>
      </c>
      <c r="I84" s="6" t="s">
        <v>1914</v>
      </c>
      <c r="J84" s="6" t="s">
        <v>118</v>
      </c>
      <c r="K84" s="6">
        <v>30</v>
      </c>
      <c r="L84" s="42">
        <v>30</v>
      </c>
      <c r="M84" s="6"/>
      <c r="N84" s="6" t="s">
        <v>69</v>
      </c>
      <c r="O84" s="6" t="s">
        <v>1915</v>
      </c>
    </row>
    <row r="85" ht="60" spans="1:15">
      <c r="A85" s="6">
        <v>82</v>
      </c>
      <c r="B85" s="6" t="s">
        <v>398</v>
      </c>
      <c r="C85" s="6" t="s">
        <v>19</v>
      </c>
      <c r="D85" s="6" t="s">
        <v>1802</v>
      </c>
      <c r="E85" s="6" t="s">
        <v>387</v>
      </c>
      <c r="F85" s="6" t="s">
        <v>396</v>
      </c>
      <c r="G85" s="6" t="s">
        <v>96</v>
      </c>
      <c r="H85" s="6" t="s">
        <v>24</v>
      </c>
      <c r="I85" s="6" t="s">
        <v>1916</v>
      </c>
      <c r="J85" s="6" t="s">
        <v>175</v>
      </c>
      <c r="K85" s="6">
        <v>20</v>
      </c>
      <c r="L85" s="42">
        <v>20</v>
      </c>
      <c r="M85" s="6"/>
      <c r="N85" s="6" t="s">
        <v>69</v>
      </c>
      <c r="O85" s="6" t="s">
        <v>1917</v>
      </c>
    </row>
    <row r="86" ht="60" spans="1:15">
      <c r="A86" s="6">
        <v>83</v>
      </c>
      <c r="B86" s="6" t="s">
        <v>415</v>
      </c>
      <c r="C86" s="6" t="s">
        <v>19</v>
      </c>
      <c r="D86" s="6" t="s">
        <v>1802</v>
      </c>
      <c r="E86" s="6" t="s">
        <v>387</v>
      </c>
      <c r="F86" s="6" t="s">
        <v>416</v>
      </c>
      <c r="G86" s="6" t="s">
        <v>96</v>
      </c>
      <c r="H86" s="6" t="s">
        <v>24</v>
      </c>
      <c r="I86" s="6" t="s">
        <v>1918</v>
      </c>
      <c r="J86" s="6" t="s">
        <v>175</v>
      </c>
      <c r="K86" s="6">
        <v>20</v>
      </c>
      <c r="L86" s="42">
        <v>20</v>
      </c>
      <c r="M86" s="6"/>
      <c r="N86" s="6" t="s">
        <v>171</v>
      </c>
      <c r="O86" s="6" t="s">
        <v>1919</v>
      </c>
    </row>
    <row r="87" ht="60" spans="1:15">
      <c r="A87" s="6">
        <v>84</v>
      </c>
      <c r="B87" s="6" t="s">
        <v>418</v>
      </c>
      <c r="C87" s="6" t="s">
        <v>19</v>
      </c>
      <c r="D87" s="6" t="s">
        <v>1802</v>
      </c>
      <c r="E87" s="6" t="s">
        <v>387</v>
      </c>
      <c r="F87" s="6" t="s">
        <v>1920</v>
      </c>
      <c r="G87" s="6" t="s">
        <v>96</v>
      </c>
      <c r="H87" s="6" t="s">
        <v>24</v>
      </c>
      <c r="I87" s="6" t="s">
        <v>1921</v>
      </c>
      <c r="J87" s="6" t="s">
        <v>98</v>
      </c>
      <c r="K87" s="6">
        <v>30</v>
      </c>
      <c r="L87" s="42"/>
      <c r="M87" s="6">
        <f t="shared" si="2"/>
        <v>30</v>
      </c>
      <c r="N87" s="6" t="s">
        <v>69</v>
      </c>
      <c r="O87" s="6" t="s">
        <v>1915</v>
      </c>
    </row>
    <row r="88" ht="60" spans="1:15">
      <c r="A88" s="6">
        <v>85</v>
      </c>
      <c r="B88" s="6" t="s">
        <v>415</v>
      </c>
      <c r="C88" s="6" t="s">
        <v>19</v>
      </c>
      <c r="D88" s="6" t="s">
        <v>1802</v>
      </c>
      <c r="E88" s="6" t="s">
        <v>387</v>
      </c>
      <c r="F88" s="6" t="s">
        <v>424</v>
      </c>
      <c r="G88" s="6" t="s">
        <v>96</v>
      </c>
      <c r="H88" s="6" t="s">
        <v>24</v>
      </c>
      <c r="I88" s="6" t="s">
        <v>1916</v>
      </c>
      <c r="J88" s="6" t="s">
        <v>175</v>
      </c>
      <c r="K88" s="6">
        <v>20</v>
      </c>
      <c r="L88" s="42"/>
      <c r="M88" s="6">
        <f t="shared" si="2"/>
        <v>20</v>
      </c>
      <c r="N88" s="6" t="s">
        <v>69</v>
      </c>
      <c r="O88" s="6" t="s">
        <v>1922</v>
      </c>
    </row>
    <row r="89" ht="60" spans="1:15">
      <c r="A89" s="6">
        <v>86</v>
      </c>
      <c r="B89" s="6" t="s">
        <v>1923</v>
      </c>
      <c r="C89" s="6" t="s">
        <v>19</v>
      </c>
      <c r="D89" s="6" t="s">
        <v>1802</v>
      </c>
      <c r="E89" s="6" t="s">
        <v>387</v>
      </c>
      <c r="F89" s="6" t="s">
        <v>424</v>
      </c>
      <c r="G89" s="6" t="s">
        <v>96</v>
      </c>
      <c r="H89" s="6" t="s">
        <v>24</v>
      </c>
      <c r="I89" s="6" t="s">
        <v>1924</v>
      </c>
      <c r="J89" s="6" t="s">
        <v>118</v>
      </c>
      <c r="K89" s="6">
        <v>30</v>
      </c>
      <c r="L89" s="42"/>
      <c r="M89" s="6">
        <f t="shared" si="2"/>
        <v>30</v>
      </c>
      <c r="N89" s="6" t="s">
        <v>69</v>
      </c>
      <c r="O89" s="6" t="s">
        <v>1915</v>
      </c>
    </row>
    <row r="90" ht="60" spans="1:15">
      <c r="A90" s="6">
        <v>87</v>
      </c>
      <c r="B90" s="6" t="s">
        <v>415</v>
      </c>
      <c r="C90" s="6" t="s">
        <v>19</v>
      </c>
      <c r="D90" s="6" t="s">
        <v>1802</v>
      </c>
      <c r="E90" s="6" t="s">
        <v>387</v>
      </c>
      <c r="F90" s="6" t="s">
        <v>1925</v>
      </c>
      <c r="G90" s="6" t="s">
        <v>1659</v>
      </c>
      <c r="H90" s="6" t="s">
        <v>24</v>
      </c>
      <c r="I90" s="6" t="s">
        <v>1926</v>
      </c>
      <c r="J90" s="6" t="s">
        <v>374</v>
      </c>
      <c r="K90" s="6">
        <v>5</v>
      </c>
      <c r="L90" s="42"/>
      <c r="M90" s="6">
        <f t="shared" si="2"/>
        <v>5</v>
      </c>
      <c r="N90" s="6" t="s">
        <v>171</v>
      </c>
      <c r="O90" s="6" t="s">
        <v>1927</v>
      </c>
    </row>
    <row r="91" ht="72" spans="1:15">
      <c r="A91" s="6">
        <v>88</v>
      </c>
      <c r="B91" s="6" t="s">
        <v>18</v>
      </c>
      <c r="C91" s="6" t="s">
        <v>19</v>
      </c>
      <c r="D91" s="6" t="s">
        <v>20</v>
      </c>
      <c r="E91" s="6" t="s">
        <v>436</v>
      </c>
      <c r="F91" s="6" t="s">
        <v>437</v>
      </c>
      <c r="G91" s="6" t="s">
        <v>23</v>
      </c>
      <c r="H91" s="6" t="s">
        <v>24</v>
      </c>
      <c r="I91" s="6" t="s">
        <v>1928</v>
      </c>
      <c r="J91" s="6" t="s">
        <v>1929</v>
      </c>
      <c r="K91" s="6">
        <v>3.5</v>
      </c>
      <c r="L91" s="37">
        <v>1.225</v>
      </c>
      <c r="M91" s="6">
        <f t="shared" si="2"/>
        <v>2.275</v>
      </c>
      <c r="N91" s="6" t="s">
        <v>27</v>
      </c>
      <c r="O91" s="6" t="s">
        <v>1845</v>
      </c>
    </row>
    <row r="92" ht="84" spans="1:15">
      <c r="A92" s="6">
        <v>89</v>
      </c>
      <c r="B92" s="6" t="s">
        <v>77</v>
      </c>
      <c r="C92" s="6" t="s">
        <v>19</v>
      </c>
      <c r="D92" s="6" t="s">
        <v>20</v>
      </c>
      <c r="E92" s="6" t="s">
        <v>436</v>
      </c>
      <c r="F92" s="6" t="s">
        <v>889</v>
      </c>
      <c r="G92" s="6" t="s">
        <v>23</v>
      </c>
      <c r="H92" s="6" t="s">
        <v>24</v>
      </c>
      <c r="I92" s="6" t="s">
        <v>1930</v>
      </c>
      <c r="J92" s="6" t="s">
        <v>1931</v>
      </c>
      <c r="K92" s="6">
        <v>34</v>
      </c>
      <c r="L92" s="37">
        <v>11.9</v>
      </c>
      <c r="M92" s="6">
        <f t="shared" si="2"/>
        <v>22.1</v>
      </c>
      <c r="N92" s="6" t="s">
        <v>27</v>
      </c>
      <c r="O92" s="6" t="s">
        <v>1932</v>
      </c>
    </row>
    <row r="93" ht="60" spans="1:15">
      <c r="A93" s="6">
        <v>90</v>
      </c>
      <c r="B93" s="6" t="s">
        <v>415</v>
      </c>
      <c r="C93" s="6" t="s">
        <v>19</v>
      </c>
      <c r="D93" s="6" t="s">
        <v>1802</v>
      </c>
      <c r="E93" s="6" t="s">
        <v>436</v>
      </c>
      <c r="F93" s="6" t="s">
        <v>443</v>
      </c>
      <c r="G93" s="6" t="s">
        <v>1659</v>
      </c>
      <c r="H93" s="6" t="s">
        <v>24</v>
      </c>
      <c r="I93" s="6" t="s">
        <v>1933</v>
      </c>
      <c r="J93" s="6" t="s">
        <v>374</v>
      </c>
      <c r="K93" s="6">
        <v>5</v>
      </c>
      <c r="L93" s="42"/>
      <c r="M93" s="6">
        <f t="shared" si="2"/>
        <v>5</v>
      </c>
      <c r="N93" s="6" t="s">
        <v>69</v>
      </c>
      <c r="O93" s="37" t="s">
        <v>1934</v>
      </c>
    </row>
    <row r="94" ht="60" spans="1:15">
      <c r="A94" s="6">
        <v>91</v>
      </c>
      <c r="B94" s="6" t="s">
        <v>415</v>
      </c>
      <c r="C94" s="6" t="s">
        <v>19</v>
      </c>
      <c r="D94" s="6" t="s">
        <v>1802</v>
      </c>
      <c r="E94" s="6" t="s">
        <v>436</v>
      </c>
      <c r="F94" s="6" t="s">
        <v>447</v>
      </c>
      <c r="G94" s="6" t="s">
        <v>1659</v>
      </c>
      <c r="H94" s="6" t="s">
        <v>24</v>
      </c>
      <c r="I94" s="6" t="s">
        <v>1933</v>
      </c>
      <c r="J94" s="6" t="s">
        <v>374</v>
      </c>
      <c r="K94" s="6">
        <v>5</v>
      </c>
      <c r="L94" s="42"/>
      <c r="M94" s="6">
        <f t="shared" si="2"/>
        <v>5</v>
      </c>
      <c r="N94" s="6" t="s">
        <v>69</v>
      </c>
      <c r="O94" s="37" t="s">
        <v>1935</v>
      </c>
    </row>
    <row r="95" ht="60" spans="1:15">
      <c r="A95" s="6">
        <v>92</v>
      </c>
      <c r="B95" s="6" t="s">
        <v>415</v>
      </c>
      <c r="C95" s="6" t="s">
        <v>19</v>
      </c>
      <c r="D95" s="6" t="s">
        <v>1802</v>
      </c>
      <c r="E95" s="6" t="s">
        <v>436</v>
      </c>
      <c r="F95" s="6" t="s">
        <v>449</v>
      </c>
      <c r="G95" s="6" t="s">
        <v>1659</v>
      </c>
      <c r="H95" s="6" t="s">
        <v>24</v>
      </c>
      <c r="I95" s="6" t="s">
        <v>1933</v>
      </c>
      <c r="J95" s="6" t="s">
        <v>374</v>
      </c>
      <c r="K95" s="6">
        <v>5</v>
      </c>
      <c r="L95" s="42"/>
      <c r="M95" s="6">
        <f t="shared" si="2"/>
        <v>5</v>
      </c>
      <c r="N95" s="6" t="s">
        <v>69</v>
      </c>
      <c r="O95" s="37" t="s">
        <v>1936</v>
      </c>
    </row>
    <row r="96" ht="60" spans="1:15">
      <c r="A96" s="6">
        <v>93</v>
      </c>
      <c r="B96" s="6" t="s">
        <v>415</v>
      </c>
      <c r="C96" s="6" t="s">
        <v>19</v>
      </c>
      <c r="D96" s="6" t="s">
        <v>1802</v>
      </c>
      <c r="E96" s="6" t="s">
        <v>436</v>
      </c>
      <c r="F96" s="6" t="s">
        <v>450</v>
      </c>
      <c r="G96" s="6" t="s">
        <v>1659</v>
      </c>
      <c r="H96" s="6" t="s">
        <v>24</v>
      </c>
      <c r="I96" s="6" t="s">
        <v>1933</v>
      </c>
      <c r="J96" s="6" t="s">
        <v>374</v>
      </c>
      <c r="K96" s="6">
        <v>5</v>
      </c>
      <c r="L96" s="42"/>
      <c r="M96" s="6">
        <f t="shared" si="2"/>
        <v>5</v>
      </c>
      <c r="N96" s="6" t="s">
        <v>69</v>
      </c>
      <c r="O96" s="37" t="s">
        <v>1937</v>
      </c>
    </row>
    <row r="97" ht="60" spans="1:15">
      <c r="A97" s="6">
        <v>94</v>
      </c>
      <c r="B97" s="6" t="s">
        <v>415</v>
      </c>
      <c r="C97" s="6" t="s">
        <v>19</v>
      </c>
      <c r="D97" s="6" t="s">
        <v>1802</v>
      </c>
      <c r="E97" s="6" t="s">
        <v>436</v>
      </c>
      <c r="F97" s="6" t="s">
        <v>453</v>
      </c>
      <c r="G97" s="6" t="s">
        <v>96</v>
      </c>
      <c r="H97" s="6" t="s">
        <v>24</v>
      </c>
      <c r="I97" s="6" t="s">
        <v>1933</v>
      </c>
      <c r="J97" s="6" t="s">
        <v>175</v>
      </c>
      <c r="K97" s="6">
        <v>20</v>
      </c>
      <c r="L97" s="42">
        <v>20</v>
      </c>
      <c r="M97" s="6"/>
      <c r="N97" s="6" t="s">
        <v>69</v>
      </c>
      <c r="O97" s="37" t="s">
        <v>1938</v>
      </c>
    </row>
    <row r="98" ht="60" spans="1:15">
      <c r="A98" s="6">
        <v>95</v>
      </c>
      <c r="B98" s="6" t="s">
        <v>415</v>
      </c>
      <c r="C98" s="6" t="s">
        <v>19</v>
      </c>
      <c r="D98" s="6" t="s">
        <v>1802</v>
      </c>
      <c r="E98" s="11" t="s">
        <v>457</v>
      </c>
      <c r="F98" s="11" t="s">
        <v>458</v>
      </c>
      <c r="G98" s="6" t="s">
        <v>96</v>
      </c>
      <c r="H98" s="6" t="s">
        <v>24</v>
      </c>
      <c r="I98" s="6" t="s">
        <v>1939</v>
      </c>
      <c r="J98" s="6" t="s">
        <v>689</v>
      </c>
      <c r="K98" s="6">
        <v>50</v>
      </c>
      <c r="L98" s="48">
        <v>50</v>
      </c>
      <c r="M98" s="6"/>
      <c r="N98" s="6" t="s">
        <v>69</v>
      </c>
      <c r="O98" s="43" t="s">
        <v>1940</v>
      </c>
    </row>
    <row r="99" ht="60" spans="1:15">
      <c r="A99" s="6">
        <v>96</v>
      </c>
      <c r="B99" s="6" t="s">
        <v>461</v>
      </c>
      <c r="C99" s="6" t="s">
        <v>19</v>
      </c>
      <c r="D99" s="6" t="s">
        <v>1802</v>
      </c>
      <c r="E99" s="11" t="s">
        <v>457</v>
      </c>
      <c r="F99" s="11" t="s">
        <v>458</v>
      </c>
      <c r="G99" s="6" t="s">
        <v>96</v>
      </c>
      <c r="H99" s="6" t="s">
        <v>24</v>
      </c>
      <c r="I99" s="6" t="s">
        <v>462</v>
      </c>
      <c r="J99" s="6" t="s">
        <v>106</v>
      </c>
      <c r="K99" s="6">
        <v>40</v>
      </c>
      <c r="L99" s="48">
        <v>40</v>
      </c>
      <c r="M99" s="6"/>
      <c r="N99" s="6" t="s">
        <v>69</v>
      </c>
      <c r="O99" s="6" t="s">
        <v>1941</v>
      </c>
    </row>
    <row r="100" ht="60" spans="1:15">
      <c r="A100" s="6">
        <v>97</v>
      </c>
      <c r="B100" s="6" t="s">
        <v>415</v>
      </c>
      <c r="C100" s="6" t="s">
        <v>19</v>
      </c>
      <c r="D100" s="6" t="s">
        <v>1802</v>
      </c>
      <c r="E100" s="11" t="s">
        <v>457</v>
      </c>
      <c r="F100" s="11" t="s">
        <v>464</v>
      </c>
      <c r="G100" s="6" t="s">
        <v>96</v>
      </c>
      <c r="H100" s="6" t="s">
        <v>24</v>
      </c>
      <c r="I100" s="6" t="s">
        <v>1942</v>
      </c>
      <c r="J100" s="6" t="s">
        <v>1943</v>
      </c>
      <c r="K100" s="6">
        <v>20</v>
      </c>
      <c r="L100" s="42"/>
      <c r="M100" s="6">
        <f t="shared" si="2"/>
        <v>20</v>
      </c>
      <c r="N100" s="11" t="s">
        <v>171</v>
      </c>
      <c r="O100" s="43" t="s">
        <v>1944</v>
      </c>
    </row>
    <row r="101" ht="60" spans="1:15">
      <c r="A101" s="6">
        <v>98</v>
      </c>
      <c r="B101" s="46" t="s">
        <v>415</v>
      </c>
      <c r="C101" s="6" t="s">
        <v>19</v>
      </c>
      <c r="D101" s="6" t="s">
        <v>1802</v>
      </c>
      <c r="E101" s="11" t="s">
        <v>457</v>
      </c>
      <c r="F101" s="11" t="s">
        <v>467</v>
      </c>
      <c r="G101" s="6" t="s">
        <v>96</v>
      </c>
      <c r="H101" s="6" t="s">
        <v>24</v>
      </c>
      <c r="I101" s="6" t="s">
        <v>1939</v>
      </c>
      <c r="J101" s="6" t="s">
        <v>147</v>
      </c>
      <c r="K101" s="6">
        <v>20</v>
      </c>
      <c r="L101" s="42"/>
      <c r="M101" s="6">
        <f t="shared" ref="M101:M132" si="3">K101-L101</f>
        <v>20</v>
      </c>
      <c r="N101" s="6" t="s">
        <v>171</v>
      </c>
      <c r="O101" s="37" t="s">
        <v>1945</v>
      </c>
    </row>
    <row r="102" ht="60" spans="1:15">
      <c r="A102" s="6">
        <v>99</v>
      </c>
      <c r="B102" s="11" t="s">
        <v>415</v>
      </c>
      <c r="C102" s="6" t="s">
        <v>19</v>
      </c>
      <c r="D102" s="6" t="s">
        <v>1802</v>
      </c>
      <c r="E102" s="11" t="s">
        <v>457</v>
      </c>
      <c r="F102" s="11" t="s">
        <v>468</v>
      </c>
      <c r="G102" s="6" t="s">
        <v>96</v>
      </c>
      <c r="H102" s="6" t="s">
        <v>24</v>
      </c>
      <c r="I102" s="6" t="s">
        <v>1939</v>
      </c>
      <c r="J102" s="6" t="s">
        <v>147</v>
      </c>
      <c r="K102" s="6">
        <v>20</v>
      </c>
      <c r="L102" s="42"/>
      <c r="M102" s="6">
        <f t="shared" si="3"/>
        <v>20</v>
      </c>
      <c r="N102" s="6" t="s">
        <v>171</v>
      </c>
      <c r="O102" s="37" t="s">
        <v>1946</v>
      </c>
    </row>
    <row r="103" ht="144" spans="1:15">
      <c r="A103" s="6">
        <v>100</v>
      </c>
      <c r="B103" s="6" t="s">
        <v>18</v>
      </c>
      <c r="C103" s="6" t="s">
        <v>19</v>
      </c>
      <c r="D103" s="6" t="s">
        <v>20</v>
      </c>
      <c r="E103" s="11" t="s">
        <v>457</v>
      </c>
      <c r="F103" s="11" t="s">
        <v>470</v>
      </c>
      <c r="G103" s="6" t="s">
        <v>23</v>
      </c>
      <c r="H103" s="6" t="s">
        <v>24</v>
      </c>
      <c r="I103" s="6" t="s">
        <v>1947</v>
      </c>
      <c r="J103" s="6" t="s">
        <v>1948</v>
      </c>
      <c r="K103" s="6">
        <v>74</v>
      </c>
      <c r="L103" s="43">
        <v>25.9</v>
      </c>
      <c r="M103" s="6">
        <f t="shared" si="3"/>
        <v>48.1</v>
      </c>
      <c r="N103" s="6" t="s">
        <v>27</v>
      </c>
      <c r="O103" s="6" t="s">
        <v>473</v>
      </c>
    </row>
    <row r="104" ht="84" spans="1:15">
      <c r="A104" s="6">
        <v>101</v>
      </c>
      <c r="B104" s="6" t="s">
        <v>77</v>
      </c>
      <c r="C104" s="6" t="s">
        <v>19</v>
      </c>
      <c r="D104" s="6" t="s">
        <v>20</v>
      </c>
      <c r="E104" s="11" t="s">
        <v>457</v>
      </c>
      <c r="F104" s="11" t="s">
        <v>474</v>
      </c>
      <c r="G104" s="6" t="s">
        <v>23</v>
      </c>
      <c r="H104" s="6" t="s">
        <v>24</v>
      </c>
      <c r="I104" s="6" t="s">
        <v>475</v>
      </c>
      <c r="J104" s="6" t="s">
        <v>476</v>
      </c>
      <c r="K104" s="6">
        <v>71</v>
      </c>
      <c r="L104" s="37">
        <v>24.85</v>
      </c>
      <c r="M104" s="6">
        <f t="shared" si="3"/>
        <v>46.15</v>
      </c>
      <c r="N104" s="6" t="s">
        <v>27</v>
      </c>
      <c r="O104" s="6" t="s">
        <v>477</v>
      </c>
    </row>
    <row r="105" ht="72" spans="1:15">
      <c r="A105" s="6">
        <v>102</v>
      </c>
      <c r="B105" s="6" t="s">
        <v>478</v>
      </c>
      <c r="C105" s="6" t="s">
        <v>19</v>
      </c>
      <c r="D105" s="6" t="s">
        <v>20</v>
      </c>
      <c r="E105" s="11" t="s">
        <v>457</v>
      </c>
      <c r="F105" s="11" t="s">
        <v>467</v>
      </c>
      <c r="G105" s="6" t="s">
        <v>23</v>
      </c>
      <c r="H105" s="6" t="s">
        <v>24</v>
      </c>
      <c r="I105" s="6" t="s">
        <v>479</v>
      </c>
      <c r="J105" s="6" t="s">
        <v>480</v>
      </c>
      <c r="K105" s="6">
        <v>0.5</v>
      </c>
      <c r="L105" s="43">
        <v>0.175</v>
      </c>
      <c r="M105" s="6">
        <f t="shared" si="3"/>
        <v>0.325</v>
      </c>
      <c r="N105" s="6" t="s">
        <v>27</v>
      </c>
      <c r="O105" s="43" t="s">
        <v>481</v>
      </c>
    </row>
    <row r="106" ht="72" spans="1:15">
      <c r="A106" s="6">
        <v>103</v>
      </c>
      <c r="B106" s="6" t="s">
        <v>18</v>
      </c>
      <c r="C106" s="6" t="s">
        <v>19</v>
      </c>
      <c r="D106" s="6" t="s">
        <v>20</v>
      </c>
      <c r="E106" s="6" t="s">
        <v>482</v>
      </c>
      <c r="F106" s="6" t="s">
        <v>483</v>
      </c>
      <c r="G106" s="6" t="s">
        <v>23</v>
      </c>
      <c r="H106" s="6" t="s">
        <v>24</v>
      </c>
      <c r="I106" s="6" t="s">
        <v>1949</v>
      </c>
      <c r="J106" s="6" t="s">
        <v>570</v>
      </c>
      <c r="K106" s="6">
        <v>6.5</v>
      </c>
      <c r="L106" s="37">
        <v>2.275</v>
      </c>
      <c r="M106" s="6">
        <f t="shared" si="3"/>
        <v>4.225</v>
      </c>
      <c r="N106" s="6" t="s">
        <v>27</v>
      </c>
      <c r="O106" s="6" t="s">
        <v>1950</v>
      </c>
    </row>
    <row r="107" ht="72" spans="1:15">
      <c r="A107" s="6">
        <v>104</v>
      </c>
      <c r="B107" s="6" t="s">
        <v>18</v>
      </c>
      <c r="C107" s="6" t="s">
        <v>19</v>
      </c>
      <c r="D107" s="6" t="s">
        <v>20</v>
      </c>
      <c r="E107" s="6" t="s">
        <v>482</v>
      </c>
      <c r="F107" s="6" t="s">
        <v>483</v>
      </c>
      <c r="G107" s="6" t="s">
        <v>23</v>
      </c>
      <c r="H107" s="6" t="s">
        <v>24</v>
      </c>
      <c r="I107" s="6" t="s">
        <v>1951</v>
      </c>
      <c r="J107" s="6" t="s">
        <v>217</v>
      </c>
      <c r="K107" s="6">
        <v>4</v>
      </c>
      <c r="L107" s="37">
        <v>1.4</v>
      </c>
      <c r="M107" s="6">
        <f t="shared" si="3"/>
        <v>2.6</v>
      </c>
      <c r="N107" s="6" t="s">
        <v>27</v>
      </c>
      <c r="O107" s="6" t="s">
        <v>1861</v>
      </c>
    </row>
    <row r="108" ht="60" spans="1:15">
      <c r="A108" s="6">
        <v>105</v>
      </c>
      <c r="B108" s="6" t="s">
        <v>517</v>
      </c>
      <c r="C108" s="6" t="s">
        <v>19</v>
      </c>
      <c r="D108" s="6" t="s">
        <v>1802</v>
      </c>
      <c r="E108" s="6" t="s">
        <v>482</v>
      </c>
      <c r="F108" s="6" t="s">
        <v>483</v>
      </c>
      <c r="G108" s="6" t="s">
        <v>96</v>
      </c>
      <c r="H108" s="6" t="s">
        <v>24</v>
      </c>
      <c r="I108" s="6" t="s">
        <v>504</v>
      </c>
      <c r="J108" s="6" t="s">
        <v>147</v>
      </c>
      <c r="K108" s="6">
        <v>20</v>
      </c>
      <c r="L108" s="42"/>
      <c r="M108" s="6">
        <f t="shared" si="3"/>
        <v>20</v>
      </c>
      <c r="N108" s="6" t="s">
        <v>171</v>
      </c>
      <c r="O108" s="6" t="s">
        <v>1952</v>
      </c>
    </row>
    <row r="109" ht="84" spans="1:15">
      <c r="A109" s="6">
        <v>106</v>
      </c>
      <c r="B109" s="6" t="s">
        <v>77</v>
      </c>
      <c r="C109" s="6" t="s">
        <v>19</v>
      </c>
      <c r="D109" s="6" t="s">
        <v>20</v>
      </c>
      <c r="E109" s="6" t="s">
        <v>482</v>
      </c>
      <c r="F109" s="6" t="s">
        <v>1953</v>
      </c>
      <c r="G109" s="6" t="s">
        <v>23</v>
      </c>
      <c r="H109" s="6" t="s">
        <v>24</v>
      </c>
      <c r="I109" s="6" t="s">
        <v>1907</v>
      </c>
      <c r="J109" s="6" t="s">
        <v>1908</v>
      </c>
      <c r="K109" s="6">
        <v>69.07</v>
      </c>
      <c r="L109" s="37">
        <v>24.18</v>
      </c>
      <c r="M109" s="6">
        <f t="shared" si="3"/>
        <v>44.89</v>
      </c>
      <c r="N109" s="6" t="s">
        <v>27</v>
      </c>
      <c r="O109" s="6" t="s">
        <v>1909</v>
      </c>
    </row>
    <row r="110" ht="72" spans="1:15">
      <c r="A110" s="6">
        <v>107</v>
      </c>
      <c r="B110" s="6" t="s">
        <v>18</v>
      </c>
      <c r="C110" s="6" t="s">
        <v>19</v>
      </c>
      <c r="D110" s="6" t="s">
        <v>20</v>
      </c>
      <c r="E110" s="6" t="s">
        <v>482</v>
      </c>
      <c r="F110" s="6" t="s">
        <v>491</v>
      </c>
      <c r="G110" s="6" t="s">
        <v>23</v>
      </c>
      <c r="H110" s="6" t="s">
        <v>24</v>
      </c>
      <c r="I110" s="6" t="s">
        <v>1954</v>
      </c>
      <c r="J110" s="6" t="s">
        <v>1955</v>
      </c>
      <c r="K110" s="6">
        <v>1.6</v>
      </c>
      <c r="L110" s="37">
        <v>0.56</v>
      </c>
      <c r="M110" s="6">
        <f t="shared" si="3"/>
        <v>1.04</v>
      </c>
      <c r="N110" s="6" t="s">
        <v>27</v>
      </c>
      <c r="O110" s="6" t="s">
        <v>1956</v>
      </c>
    </row>
    <row r="111" ht="72" spans="1:15">
      <c r="A111" s="6">
        <v>108</v>
      </c>
      <c r="B111" s="6" t="s">
        <v>18</v>
      </c>
      <c r="C111" s="6" t="s">
        <v>19</v>
      </c>
      <c r="D111" s="6" t="s">
        <v>20</v>
      </c>
      <c r="E111" s="6" t="s">
        <v>482</v>
      </c>
      <c r="F111" s="6" t="s">
        <v>491</v>
      </c>
      <c r="G111" s="6" t="s">
        <v>23</v>
      </c>
      <c r="H111" s="6" t="s">
        <v>24</v>
      </c>
      <c r="I111" s="6" t="s">
        <v>1957</v>
      </c>
      <c r="J111" s="6" t="s">
        <v>1958</v>
      </c>
      <c r="K111" s="6">
        <v>28</v>
      </c>
      <c r="L111" s="37">
        <v>9.8</v>
      </c>
      <c r="M111" s="6">
        <f t="shared" si="3"/>
        <v>18.2</v>
      </c>
      <c r="N111" s="6" t="s">
        <v>27</v>
      </c>
      <c r="O111" s="6" t="s">
        <v>1959</v>
      </c>
    </row>
    <row r="112" ht="60" spans="1:15">
      <c r="A112" s="6">
        <v>109</v>
      </c>
      <c r="B112" s="6" t="s">
        <v>1960</v>
      </c>
      <c r="C112" s="6" t="s">
        <v>19</v>
      </c>
      <c r="D112" s="6" t="s">
        <v>1802</v>
      </c>
      <c r="E112" s="6" t="s">
        <v>482</v>
      </c>
      <c r="F112" s="6" t="s">
        <v>491</v>
      </c>
      <c r="G112" s="6" t="s">
        <v>96</v>
      </c>
      <c r="H112" s="6" t="s">
        <v>24</v>
      </c>
      <c r="I112" s="6" t="s">
        <v>1961</v>
      </c>
      <c r="J112" s="6" t="s">
        <v>147</v>
      </c>
      <c r="K112" s="6">
        <v>20</v>
      </c>
      <c r="L112" s="42"/>
      <c r="M112" s="6">
        <f t="shared" si="3"/>
        <v>20</v>
      </c>
      <c r="N112" s="6" t="s">
        <v>69</v>
      </c>
      <c r="O112" s="6" t="s">
        <v>1915</v>
      </c>
    </row>
    <row r="113" ht="60" spans="1:15">
      <c r="A113" s="6">
        <v>110</v>
      </c>
      <c r="B113" s="6" t="s">
        <v>517</v>
      </c>
      <c r="C113" s="6" t="s">
        <v>19</v>
      </c>
      <c r="D113" s="6" t="s">
        <v>1802</v>
      </c>
      <c r="E113" s="6" t="s">
        <v>482</v>
      </c>
      <c r="F113" s="6" t="s">
        <v>500</v>
      </c>
      <c r="G113" s="6" t="s">
        <v>96</v>
      </c>
      <c r="H113" s="6" t="s">
        <v>24</v>
      </c>
      <c r="I113" s="6" t="s">
        <v>504</v>
      </c>
      <c r="J113" s="6" t="s">
        <v>147</v>
      </c>
      <c r="K113" s="6">
        <v>20</v>
      </c>
      <c r="L113" s="42"/>
      <c r="M113" s="6">
        <f t="shared" si="3"/>
        <v>20</v>
      </c>
      <c r="N113" s="6" t="s">
        <v>171</v>
      </c>
      <c r="O113" s="6" t="s">
        <v>1952</v>
      </c>
    </row>
    <row r="114" ht="60" spans="1:15">
      <c r="A114" s="6">
        <v>111</v>
      </c>
      <c r="B114" s="6" t="s">
        <v>517</v>
      </c>
      <c r="C114" s="6" t="s">
        <v>19</v>
      </c>
      <c r="D114" s="6" t="s">
        <v>1802</v>
      </c>
      <c r="E114" s="6" t="s">
        <v>482</v>
      </c>
      <c r="F114" s="6" t="s">
        <v>506</v>
      </c>
      <c r="G114" s="6" t="s">
        <v>96</v>
      </c>
      <c r="H114" s="6" t="s">
        <v>24</v>
      </c>
      <c r="I114" s="6" t="s">
        <v>504</v>
      </c>
      <c r="J114" s="6" t="s">
        <v>147</v>
      </c>
      <c r="K114" s="6">
        <v>20</v>
      </c>
      <c r="L114" s="42"/>
      <c r="M114" s="6">
        <f t="shared" si="3"/>
        <v>20</v>
      </c>
      <c r="N114" s="6" t="s">
        <v>171</v>
      </c>
      <c r="O114" s="6" t="s">
        <v>1952</v>
      </c>
    </row>
    <row r="115" ht="72" spans="1:15">
      <c r="A115" s="6">
        <v>112</v>
      </c>
      <c r="B115" s="6" t="s">
        <v>18</v>
      </c>
      <c r="C115" s="6" t="s">
        <v>19</v>
      </c>
      <c r="D115" s="6" t="s">
        <v>20</v>
      </c>
      <c r="E115" s="6" t="s">
        <v>482</v>
      </c>
      <c r="F115" s="6" t="s">
        <v>506</v>
      </c>
      <c r="G115" s="6" t="s">
        <v>23</v>
      </c>
      <c r="H115" s="6" t="s">
        <v>24</v>
      </c>
      <c r="I115" s="6" t="s">
        <v>1962</v>
      </c>
      <c r="J115" s="6" t="s">
        <v>267</v>
      </c>
      <c r="K115" s="6">
        <v>2.6</v>
      </c>
      <c r="L115" s="37">
        <v>0.91</v>
      </c>
      <c r="M115" s="6">
        <f t="shared" si="3"/>
        <v>1.69</v>
      </c>
      <c r="N115" s="6" t="s">
        <v>27</v>
      </c>
      <c r="O115" s="6" t="s">
        <v>1854</v>
      </c>
    </row>
    <row r="116" ht="72" spans="1:15">
      <c r="A116" s="6">
        <v>113</v>
      </c>
      <c r="B116" s="6" t="s">
        <v>18</v>
      </c>
      <c r="C116" s="6" t="s">
        <v>19</v>
      </c>
      <c r="D116" s="6" t="s">
        <v>20</v>
      </c>
      <c r="E116" s="6" t="s">
        <v>482</v>
      </c>
      <c r="F116" s="6" t="s">
        <v>506</v>
      </c>
      <c r="G116" s="6" t="s">
        <v>23</v>
      </c>
      <c r="H116" s="6" t="s">
        <v>24</v>
      </c>
      <c r="I116" s="6" t="s">
        <v>1963</v>
      </c>
      <c r="J116" s="6" t="s">
        <v>318</v>
      </c>
      <c r="K116" s="6">
        <v>2.5</v>
      </c>
      <c r="L116" s="37">
        <v>0.875</v>
      </c>
      <c r="M116" s="6">
        <f t="shared" si="3"/>
        <v>1.625</v>
      </c>
      <c r="N116" s="6" t="s">
        <v>27</v>
      </c>
      <c r="O116" s="6" t="s">
        <v>1873</v>
      </c>
    </row>
    <row r="117" ht="60" spans="1:15">
      <c r="A117" s="6">
        <v>114</v>
      </c>
      <c r="B117" s="6" t="s">
        <v>517</v>
      </c>
      <c r="C117" s="6" t="s">
        <v>19</v>
      </c>
      <c r="D117" s="6" t="s">
        <v>1802</v>
      </c>
      <c r="E117" s="6" t="s">
        <v>482</v>
      </c>
      <c r="F117" s="6" t="s">
        <v>512</v>
      </c>
      <c r="G117" s="6" t="s">
        <v>96</v>
      </c>
      <c r="H117" s="6" t="s">
        <v>24</v>
      </c>
      <c r="I117" s="6" t="s">
        <v>504</v>
      </c>
      <c r="J117" s="6" t="s">
        <v>147</v>
      </c>
      <c r="K117" s="6">
        <v>20</v>
      </c>
      <c r="L117" s="42"/>
      <c r="M117" s="6">
        <f t="shared" si="3"/>
        <v>20</v>
      </c>
      <c r="N117" s="6" t="s">
        <v>171</v>
      </c>
      <c r="O117" s="6" t="s">
        <v>1952</v>
      </c>
    </row>
    <row r="118" ht="108" spans="1:15">
      <c r="A118" s="6">
        <v>115</v>
      </c>
      <c r="B118" s="6" t="s">
        <v>18</v>
      </c>
      <c r="C118" s="6" t="s">
        <v>19</v>
      </c>
      <c r="D118" s="6" t="s">
        <v>20</v>
      </c>
      <c r="E118" s="6" t="s">
        <v>482</v>
      </c>
      <c r="F118" s="6" t="s">
        <v>512</v>
      </c>
      <c r="G118" s="6" t="s">
        <v>23</v>
      </c>
      <c r="H118" s="6" t="s">
        <v>24</v>
      </c>
      <c r="I118" s="6" t="s">
        <v>1964</v>
      </c>
      <c r="J118" s="6" t="s">
        <v>144</v>
      </c>
      <c r="K118" s="6">
        <v>9.8</v>
      </c>
      <c r="L118" s="37">
        <v>3.43</v>
      </c>
      <c r="M118" s="6">
        <f t="shared" si="3"/>
        <v>6.37</v>
      </c>
      <c r="N118" s="6" t="s">
        <v>27</v>
      </c>
      <c r="O118" s="6" t="s">
        <v>1965</v>
      </c>
    </row>
    <row r="119" ht="72" spans="1:15">
      <c r="A119" s="6">
        <v>116</v>
      </c>
      <c r="B119" s="6" t="s">
        <v>18</v>
      </c>
      <c r="C119" s="6" t="s">
        <v>19</v>
      </c>
      <c r="D119" s="6" t="s">
        <v>20</v>
      </c>
      <c r="E119" s="6" t="s">
        <v>482</v>
      </c>
      <c r="F119" s="6" t="s">
        <v>512</v>
      </c>
      <c r="G119" s="6" t="s">
        <v>23</v>
      </c>
      <c r="H119" s="6" t="s">
        <v>24</v>
      </c>
      <c r="I119" s="6" t="s">
        <v>1966</v>
      </c>
      <c r="J119" s="6" t="s">
        <v>1967</v>
      </c>
      <c r="K119" s="6">
        <v>1.2</v>
      </c>
      <c r="L119" s="37">
        <v>0.42</v>
      </c>
      <c r="M119" s="6">
        <f t="shared" si="3"/>
        <v>0.78</v>
      </c>
      <c r="N119" s="6" t="s">
        <v>27</v>
      </c>
      <c r="O119" s="6" t="s">
        <v>1857</v>
      </c>
    </row>
    <row r="120" ht="60" spans="1:15">
      <c r="A120" s="6">
        <v>117</v>
      </c>
      <c r="B120" s="6" t="s">
        <v>1968</v>
      </c>
      <c r="C120" s="6" t="s">
        <v>19</v>
      </c>
      <c r="D120" s="6" t="s">
        <v>1802</v>
      </c>
      <c r="E120" s="6" t="s">
        <v>482</v>
      </c>
      <c r="F120" s="6" t="s">
        <v>512</v>
      </c>
      <c r="G120" s="6" t="s">
        <v>96</v>
      </c>
      <c r="H120" s="6" t="s">
        <v>24</v>
      </c>
      <c r="I120" s="6" t="s">
        <v>516</v>
      </c>
      <c r="J120" s="6" t="s">
        <v>170</v>
      </c>
      <c r="K120" s="6">
        <v>30</v>
      </c>
      <c r="L120" s="42"/>
      <c r="M120" s="6">
        <f t="shared" si="3"/>
        <v>30</v>
      </c>
      <c r="N120" s="6" t="s">
        <v>69</v>
      </c>
      <c r="O120" s="6" t="s">
        <v>1969</v>
      </c>
    </row>
    <row r="121" ht="60" spans="1:15">
      <c r="A121" s="6">
        <v>118</v>
      </c>
      <c r="B121" s="6" t="s">
        <v>415</v>
      </c>
      <c r="C121" s="6" t="s">
        <v>19</v>
      </c>
      <c r="D121" s="6" t="s">
        <v>1802</v>
      </c>
      <c r="E121" s="6" t="s">
        <v>482</v>
      </c>
      <c r="F121" s="6" t="s">
        <v>518</v>
      </c>
      <c r="G121" s="6" t="s">
        <v>96</v>
      </c>
      <c r="H121" s="6" t="s">
        <v>24</v>
      </c>
      <c r="I121" s="6" t="s">
        <v>1970</v>
      </c>
      <c r="J121" s="6" t="s">
        <v>180</v>
      </c>
      <c r="K121" s="6">
        <v>20</v>
      </c>
      <c r="L121" s="37">
        <v>20</v>
      </c>
      <c r="M121" s="6"/>
      <c r="N121" s="6" t="s">
        <v>69</v>
      </c>
      <c r="O121" s="6" t="s">
        <v>1952</v>
      </c>
    </row>
    <row r="122" ht="60" spans="1:15">
      <c r="A122" s="6">
        <v>119</v>
      </c>
      <c r="B122" s="6" t="s">
        <v>131</v>
      </c>
      <c r="C122" s="6" t="s">
        <v>19</v>
      </c>
      <c r="D122" s="6" t="s">
        <v>1802</v>
      </c>
      <c r="E122" s="6" t="s">
        <v>482</v>
      </c>
      <c r="F122" s="6" t="s">
        <v>518</v>
      </c>
      <c r="G122" s="6" t="s">
        <v>66</v>
      </c>
      <c r="H122" s="6" t="s">
        <v>24</v>
      </c>
      <c r="I122" s="6" t="s">
        <v>1971</v>
      </c>
      <c r="J122" s="6" t="s">
        <v>426</v>
      </c>
      <c r="K122" s="6">
        <v>80</v>
      </c>
      <c r="L122" s="42">
        <v>80</v>
      </c>
      <c r="M122" s="6"/>
      <c r="N122" s="6" t="s">
        <v>69</v>
      </c>
      <c r="O122" s="6" t="s">
        <v>1952</v>
      </c>
    </row>
    <row r="123" ht="72" spans="1:15">
      <c r="A123" s="6">
        <v>120</v>
      </c>
      <c r="B123" s="6" t="s">
        <v>18</v>
      </c>
      <c r="C123" s="6" t="s">
        <v>19</v>
      </c>
      <c r="D123" s="6" t="s">
        <v>20</v>
      </c>
      <c r="E123" s="6" t="s">
        <v>482</v>
      </c>
      <c r="F123" s="6" t="s">
        <v>518</v>
      </c>
      <c r="G123" s="6" t="s">
        <v>23</v>
      </c>
      <c r="H123" s="6" t="s">
        <v>24</v>
      </c>
      <c r="I123" s="6" t="s">
        <v>1972</v>
      </c>
      <c r="J123" s="6" t="s">
        <v>267</v>
      </c>
      <c r="K123" s="6">
        <v>6</v>
      </c>
      <c r="L123" s="37">
        <v>2.1</v>
      </c>
      <c r="M123" s="6">
        <f t="shared" si="3"/>
        <v>3.9</v>
      </c>
      <c r="N123" s="6" t="s">
        <v>27</v>
      </c>
      <c r="O123" s="6" t="s">
        <v>1973</v>
      </c>
    </row>
    <row r="124" ht="120" spans="1:15">
      <c r="A124" s="6">
        <v>121</v>
      </c>
      <c r="B124" s="6" t="s">
        <v>18</v>
      </c>
      <c r="C124" s="6" t="s">
        <v>19</v>
      </c>
      <c r="D124" s="6" t="s">
        <v>20</v>
      </c>
      <c r="E124" s="6" t="s">
        <v>482</v>
      </c>
      <c r="F124" s="6" t="s">
        <v>518</v>
      </c>
      <c r="G124" s="6" t="s">
        <v>23</v>
      </c>
      <c r="H124" s="6" t="s">
        <v>24</v>
      </c>
      <c r="I124" s="6" t="s">
        <v>1974</v>
      </c>
      <c r="J124" s="6" t="s">
        <v>1975</v>
      </c>
      <c r="K124" s="6">
        <v>5</v>
      </c>
      <c r="L124" s="37">
        <v>1.75</v>
      </c>
      <c r="M124" s="6">
        <f t="shared" si="3"/>
        <v>3.25</v>
      </c>
      <c r="N124" s="6" t="s">
        <v>27</v>
      </c>
      <c r="O124" s="6" t="s">
        <v>1845</v>
      </c>
    </row>
    <row r="125" ht="72" spans="1:15">
      <c r="A125" s="6">
        <v>122</v>
      </c>
      <c r="B125" s="6" t="s">
        <v>18</v>
      </c>
      <c r="C125" s="6" t="s">
        <v>19</v>
      </c>
      <c r="D125" s="6" t="s">
        <v>20</v>
      </c>
      <c r="E125" s="6" t="s">
        <v>482</v>
      </c>
      <c r="F125" s="6" t="s">
        <v>518</v>
      </c>
      <c r="G125" s="6" t="s">
        <v>23</v>
      </c>
      <c r="H125" s="6" t="s">
        <v>24</v>
      </c>
      <c r="I125" s="6" t="s">
        <v>1976</v>
      </c>
      <c r="J125" s="6" t="s">
        <v>1977</v>
      </c>
      <c r="K125" s="6">
        <v>2</v>
      </c>
      <c r="L125" s="37">
        <v>0.7</v>
      </c>
      <c r="M125" s="6">
        <f t="shared" si="3"/>
        <v>1.3</v>
      </c>
      <c r="N125" s="6" t="s">
        <v>27</v>
      </c>
      <c r="O125" s="6" t="s">
        <v>1873</v>
      </c>
    </row>
    <row r="126" ht="72" spans="1:15">
      <c r="A126" s="6">
        <v>123</v>
      </c>
      <c r="B126" s="6" t="s">
        <v>18</v>
      </c>
      <c r="C126" s="6" t="s">
        <v>19</v>
      </c>
      <c r="D126" s="6" t="s">
        <v>20</v>
      </c>
      <c r="E126" s="6" t="s">
        <v>482</v>
      </c>
      <c r="F126" s="6" t="s">
        <v>518</v>
      </c>
      <c r="G126" s="6" t="s">
        <v>23</v>
      </c>
      <c r="H126" s="6" t="s">
        <v>24</v>
      </c>
      <c r="I126" s="6" t="s">
        <v>1978</v>
      </c>
      <c r="J126" s="6" t="s">
        <v>1977</v>
      </c>
      <c r="K126" s="6">
        <v>1.5</v>
      </c>
      <c r="L126" s="37">
        <v>0.525</v>
      </c>
      <c r="M126" s="6">
        <f t="shared" si="3"/>
        <v>0.975</v>
      </c>
      <c r="N126" s="6" t="s">
        <v>27</v>
      </c>
      <c r="O126" s="6" t="s">
        <v>1973</v>
      </c>
    </row>
    <row r="127" ht="72" spans="1:15">
      <c r="A127" s="6">
        <v>124</v>
      </c>
      <c r="B127" s="6" t="s">
        <v>18</v>
      </c>
      <c r="C127" s="6" t="s">
        <v>19</v>
      </c>
      <c r="D127" s="6" t="s">
        <v>20</v>
      </c>
      <c r="E127" s="6" t="s">
        <v>482</v>
      </c>
      <c r="F127" s="6" t="s">
        <v>518</v>
      </c>
      <c r="G127" s="6" t="s">
        <v>23</v>
      </c>
      <c r="H127" s="6" t="s">
        <v>24</v>
      </c>
      <c r="I127" s="6" t="s">
        <v>1979</v>
      </c>
      <c r="J127" s="6" t="s">
        <v>1872</v>
      </c>
      <c r="K127" s="6">
        <v>2</v>
      </c>
      <c r="L127" s="37">
        <v>0.7</v>
      </c>
      <c r="M127" s="6">
        <f t="shared" si="3"/>
        <v>1.3</v>
      </c>
      <c r="N127" s="6" t="s">
        <v>27</v>
      </c>
      <c r="O127" s="6" t="s">
        <v>1980</v>
      </c>
    </row>
    <row r="128" ht="60" spans="1:15">
      <c r="A128" s="6">
        <v>125</v>
      </c>
      <c r="B128" s="6" t="s">
        <v>1981</v>
      </c>
      <c r="C128" s="6" t="s">
        <v>19</v>
      </c>
      <c r="D128" s="6" t="s">
        <v>1802</v>
      </c>
      <c r="E128" s="6" t="s">
        <v>482</v>
      </c>
      <c r="F128" s="6" t="s">
        <v>510</v>
      </c>
      <c r="G128" s="6" t="s">
        <v>96</v>
      </c>
      <c r="H128" s="6" t="s">
        <v>24</v>
      </c>
      <c r="I128" s="6" t="s">
        <v>1982</v>
      </c>
      <c r="J128" s="6" t="s">
        <v>118</v>
      </c>
      <c r="K128" s="6">
        <v>30</v>
      </c>
      <c r="L128" s="42">
        <v>30</v>
      </c>
      <c r="M128" s="6"/>
      <c r="N128" s="6" t="s">
        <v>69</v>
      </c>
      <c r="O128" s="6" t="s">
        <v>1952</v>
      </c>
    </row>
    <row r="129" ht="72" spans="1:15">
      <c r="A129" s="6">
        <v>126</v>
      </c>
      <c r="B129" s="6" t="s">
        <v>18</v>
      </c>
      <c r="C129" s="6" t="s">
        <v>19</v>
      </c>
      <c r="D129" s="6" t="s">
        <v>20</v>
      </c>
      <c r="E129" s="6" t="s">
        <v>482</v>
      </c>
      <c r="F129" s="6" t="s">
        <v>533</v>
      </c>
      <c r="G129" s="6" t="s">
        <v>23</v>
      </c>
      <c r="H129" s="6" t="s">
        <v>24</v>
      </c>
      <c r="I129" s="6" t="s">
        <v>1983</v>
      </c>
      <c r="J129" s="6" t="s">
        <v>267</v>
      </c>
      <c r="K129" s="6">
        <v>2.5</v>
      </c>
      <c r="L129" s="37">
        <v>0.875</v>
      </c>
      <c r="M129" s="6">
        <f t="shared" si="3"/>
        <v>1.625</v>
      </c>
      <c r="N129" s="6" t="s">
        <v>27</v>
      </c>
      <c r="O129" s="6" t="s">
        <v>1868</v>
      </c>
    </row>
    <row r="130" ht="72" spans="1:15">
      <c r="A130" s="6">
        <v>127</v>
      </c>
      <c r="B130" s="6" t="s">
        <v>18</v>
      </c>
      <c r="C130" s="6" t="s">
        <v>19</v>
      </c>
      <c r="D130" s="6" t="s">
        <v>20</v>
      </c>
      <c r="E130" s="6" t="s">
        <v>482</v>
      </c>
      <c r="F130" s="6" t="s">
        <v>533</v>
      </c>
      <c r="G130" s="6" t="s">
        <v>23</v>
      </c>
      <c r="H130" s="6" t="s">
        <v>24</v>
      </c>
      <c r="I130" s="6" t="s">
        <v>1984</v>
      </c>
      <c r="J130" s="6" t="s">
        <v>1985</v>
      </c>
      <c r="K130" s="6">
        <v>1</v>
      </c>
      <c r="L130" s="37">
        <v>0.35</v>
      </c>
      <c r="M130" s="6">
        <f t="shared" si="3"/>
        <v>0.65</v>
      </c>
      <c r="N130" s="6" t="s">
        <v>27</v>
      </c>
      <c r="O130" s="6" t="s">
        <v>1986</v>
      </c>
    </row>
    <row r="131" ht="72" spans="1:15">
      <c r="A131" s="6">
        <v>128</v>
      </c>
      <c r="B131" s="6" t="s">
        <v>18</v>
      </c>
      <c r="C131" s="6" t="s">
        <v>19</v>
      </c>
      <c r="D131" s="6" t="s">
        <v>20</v>
      </c>
      <c r="E131" s="6" t="s">
        <v>482</v>
      </c>
      <c r="F131" s="6" t="s">
        <v>536</v>
      </c>
      <c r="G131" s="6" t="s">
        <v>23</v>
      </c>
      <c r="H131" s="6" t="s">
        <v>24</v>
      </c>
      <c r="I131" s="6" t="s">
        <v>1987</v>
      </c>
      <c r="J131" s="6" t="s">
        <v>1988</v>
      </c>
      <c r="K131" s="6">
        <v>15</v>
      </c>
      <c r="L131" s="37">
        <v>5.25</v>
      </c>
      <c r="M131" s="6">
        <f t="shared" si="3"/>
        <v>9.75</v>
      </c>
      <c r="N131" s="6" t="s">
        <v>27</v>
      </c>
      <c r="O131" s="6" t="s">
        <v>1861</v>
      </c>
    </row>
    <row r="132" ht="72" spans="1:15">
      <c r="A132" s="6">
        <v>129</v>
      </c>
      <c r="B132" s="6" t="s">
        <v>18</v>
      </c>
      <c r="C132" s="6" t="s">
        <v>19</v>
      </c>
      <c r="D132" s="6" t="s">
        <v>20</v>
      </c>
      <c r="E132" s="6" t="s">
        <v>482</v>
      </c>
      <c r="F132" s="6" t="s">
        <v>1989</v>
      </c>
      <c r="G132" s="6" t="s">
        <v>23</v>
      </c>
      <c r="H132" s="6" t="s">
        <v>24</v>
      </c>
      <c r="I132" s="6" t="s">
        <v>1990</v>
      </c>
      <c r="J132" s="6" t="s">
        <v>191</v>
      </c>
      <c r="K132" s="6">
        <v>1</v>
      </c>
      <c r="L132" s="37">
        <v>0.35</v>
      </c>
      <c r="M132" s="6">
        <f t="shared" si="3"/>
        <v>0.65</v>
      </c>
      <c r="N132" s="6" t="s">
        <v>27</v>
      </c>
      <c r="O132" s="6" t="s">
        <v>1973</v>
      </c>
    </row>
    <row r="133" ht="72" spans="1:15">
      <c r="A133" s="6">
        <v>130</v>
      </c>
      <c r="B133" s="6" t="s">
        <v>18</v>
      </c>
      <c r="C133" s="6" t="s">
        <v>19</v>
      </c>
      <c r="D133" s="6" t="s">
        <v>20</v>
      </c>
      <c r="E133" s="6" t="s">
        <v>482</v>
      </c>
      <c r="F133" s="6" t="s">
        <v>1989</v>
      </c>
      <c r="G133" s="6" t="s">
        <v>23</v>
      </c>
      <c r="H133" s="6" t="s">
        <v>24</v>
      </c>
      <c r="I133" s="6" t="s">
        <v>1991</v>
      </c>
      <c r="J133" s="6" t="s">
        <v>1992</v>
      </c>
      <c r="K133" s="6">
        <v>5</v>
      </c>
      <c r="L133" s="37">
        <v>1.75</v>
      </c>
      <c r="M133" s="6">
        <f t="shared" ref="M133:M164" si="4">K133-L133</f>
        <v>3.25</v>
      </c>
      <c r="N133" s="6" t="s">
        <v>27</v>
      </c>
      <c r="O133" s="6" t="s">
        <v>1959</v>
      </c>
    </row>
    <row r="134" ht="72" spans="1:15">
      <c r="A134" s="6">
        <v>131</v>
      </c>
      <c r="B134" s="6" t="s">
        <v>18</v>
      </c>
      <c r="C134" s="6" t="s">
        <v>19</v>
      </c>
      <c r="D134" s="6" t="s">
        <v>20</v>
      </c>
      <c r="E134" s="6" t="s">
        <v>482</v>
      </c>
      <c r="F134" s="6" t="s">
        <v>541</v>
      </c>
      <c r="G134" s="6" t="s">
        <v>23</v>
      </c>
      <c r="H134" s="6" t="s">
        <v>24</v>
      </c>
      <c r="I134" s="6" t="s">
        <v>1993</v>
      </c>
      <c r="J134" s="6" t="s">
        <v>333</v>
      </c>
      <c r="K134" s="6">
        <v>2</v>
      </c>
      <c r="L134" s="37">
        <v>0.7</v>
      </c>
      <c r="M134" s="6">
        <f t="shared" si="4"/>
        <v>1.3</v>
      </c>
      <c r="N134" s="6" t="s">
        <v>27</v>
      </c>
      <c r="O134" s="6" t="s">
        <v>1868</v>
      </c>
    </row>
    <row r="135" ht="72" spans="1:15">
      <c r="A135" s="6">
        <v>132</v>
      </c>
      <c r="B135" s="6" t="s">
        <v>18</v>
      </c>
      <c r="C135" s="6" t="s">
        <v>19</v>
      </c>
      <c r="D135" s="6" t="s">
        <v>20</v>
      </c>
      <c r="E135" s="6" t="s">
        <v>482</v>
      </c>
      <c r="F135" s="6" t="s">
        <v>541</v>
      </c>
      <c r="G135" s="6" t="s">
        <v>23</v>
      </c>
      <c r="H135" s="6" t="s">
        <v>24</v>
      </c>
      <c r="I135" s="6" t="s">
        <v>1994</v>
      </c>
      <c r="J135" s="6" t="s">
        <v>1995</v>
      </c>
      <c r="K135" s="6">
        <v>30.5</v>
      </c>
      <c r="L135" s="37">
        <v>10.675</v>
      </c>
      <c r="M135" s="6">
        <f t="shared" si="4"/>
        <v>19.825</v>
      </c>
      <c r="N135" s="6" t="s">
        <v>27</v>
      </c>
      <c r="O135" s="6" t="s">
        <v>1996</v>
      </c>
    </row>
    <row r="136" ht="72" spans="1:15">
      <c r="A136" s="6">
        <v>133</v>
      </c>
      <c r="B136" s="6" t="s">
        <v>18</v>
      </c>
      <c r="C136" s="6" t="s">
        <v>19</v>
      </c>
      <c r="D136" s="6" t="s">
        <v>20</v>
      </c>
      <c r="E136" s="6" t="s">
        <v>482</v>
      </c>
      <c r="F136" s="6" t="s">
        <v>544</v>
      </c>
      <c r="G136" s="6" t="s">
        <v>23</v>
      </c>
      <c r="H136" s="6" t="s">
        <v>24</v>
      </c>
      <c r="I136" s="6" t="s">
        <v>1997</v>
      </c>
      <c r="J136" s="6" t="s">
        <v>1985</v>
      </c>
      <c r="K136" s="6">
        <v>2.8</v>
      </c>
      <c r="L136" s="37">
        <v>0.98</v>
      </c>
      <c r="M136" s="6">
        <f t="shared" si="4"/>
        <v>1.82</v>
      </c>
      <c r="N136" s="6" t="s">
        <v>27</v>
      </c>
      <c r="O136" s="6" t="s">
        <v>1998</v>
      </c>
    </row>
    <row r="137" ht="72" spans="1:15">
      <c r="A137" s="6">
        <v>134</v>
      </c>
      <c r="B137" s="6" t="s">
        <v>18</v>
      </c>
      <c r="C137" s="6" t="s">
        <v>19</v>
      </c>
      <c r="D137" s="6" t="s">
        <v>20</v>
      </c>
      <c r="E137" s="6" t="s">
        <v>482</v>
      </c>
      <c r="F137" s="6" t="s">
        <v>544</v>
      </c>
      <c r="G137" s="6" t="s">
        <v>23</v>
      </c>
      <c r="H137" s="6" t="s">
        <v>24</v>
      </c>
      <c r="I137" s="6" t="s">
        <v>1999</v>
      </c>
      <c r="J137" s="6" t="s">
        <v>1955</v>
      </c>
      <c r="K137" s="6">
        <v>0.9</v>
      </c>
      <c r="L137" s="37">
        <v>0.315</v>
      </c>
      <c r="M137" s="6">
        <f t="shared" si="4"/>
        <v>0.585</v>
      </c>
      <c r="N137" s="6" t="s">
        <v>27</v>
      </c>
      <c r="O137" s="6" t="s">
        <v>1854</v>
      </c>
    </row>
    <row r="138" ht="72" spans="1:15">
      <c r="A138" s="6">
        <v>135</v>
      </c>
      <c r="B138" s="6" t="s">
        <v>18</v>
      </c>
      <c r="C138" s="6" t="s">
        <v>19</v>
      </c>
      <c r="D138" s="6" t="s">
        <v>20</v>
      </c>
      <c r="E138" s="6" t="s">
        <v>546</v>
      </c>
      <c r="F138" s="6" t="s">
        <v>547</v>
      </c>
      <c r="G138" s="6" t="s">
        <v>23</v>
      </c>
      <c r="H138" s="6" t="s">
        <v>24</v>
      </c>
      <c r="I138" s="6" t="s">
        <v>2000</v>
      </c>
      <c r="J138" s="6" t="s">
        <v>549</v>
      </c>
      <c r="K138" s="6">
        <v>10</v>
      </c>
      <c r="L138" s="37">
        <v>3.5</v>
      </c>
      <c r="M138" s="6">
        <f t="shared" si="4"/>
        <v>6.5</v>
      </c>
      <c r="N138" s="6" t="s">
        <v>27</v>
      </c>
      <c r="O138" s="6" t="s">
        <v>2001</v>
      </c>
    </row>
    <row r="139" ht="84" spans="1:15">
      <c r="A139" s="6">
        <v>136</v>
      </c>
      <c r="B139" s="6" t="s">
        <v>77</v>
      </c>
      <c r="C139" s="6" t="s">
        <v>19</v>
      </c>
      <c r="D139" s="6" t="s">
        <v>20</v>
      </c>
      <c r="E139" s="6" t="s">
        <v>546</v>
      </c>
      <c r="F139" s="6" t="s">
        <v>550</v>
      </c>
      <c r="G139" s="6" t="s">
        <v>23</v>
      </c>
      <c r="H139" s="6" t="s">
        <v>24</v>
      </c>
      <c r="I139" s="6" t="s">
        <v>2002</v>
      </c>
      <c r="J139" s="6" t="s">
        <v>2003</v>
      </c>
      <c r="K139" s="6">
        <v>30</v>
      </c>
      <c r="L139" s="37">
        <v>10.5</v>
      </c>
      <c r="M139" s="6">
        <f t="shared" si="4"/>
        <v>19.5</v>
      </c>
      <c r="N139" s="6" t="s">
        <v>27</v>
      </c>
      <c r="O139" s="6" t="s">
        <v>2004</v>
      </c>
    </row>
    <row r="140" ht="60" spans="1:15">
      <c r="A140" s="6">
        <v>137</v>
      </c>
      <c r="B140" s="6" t="s">
        <v>554</v>
      </c>
      <c r="C140" s="6" t="s">
        <v>19</v>
      </c>
      <c r="D140" s="6" t="s">
        <v>1802</v>
      </c>
      <c r="E140" s="6" t="s">
        <v>546</v>
      </c>
      <c r="F140" s="6" t="s">
        <v>547</v>
      </c>
      <c r="G140" s="6" t="s">
        <v>66</v>
      </c>
      <c r="H140" s="6" t="s">
        <v>24</v>
      </c>
      <c r="I140" s="6" t="s">
        <v>2005</v>
      </c>
      <c r="J140" s="6" t="s">
        <v>1864</v>
      </c>
      <c r="K140" s="6">
        <v>120</v>
      </c>
      <c r="L140" s="51">
        <v>120</v>
      </c>
      <c r="M140" s="6"/>
      <c r="N140" s="6" t="s">
        <v>69</v>
      </c>
      <c r="O140" s="6" t="s">
        <v>2006</v>
      </c>
    </row>
    <row r="141" ht="60" spans="1:15">
      <c r="A141" s="6">
        <v>138</v>
      </c>
      <c r="B141" s="6" t="s">
        <v>415</v>
      </c>
      <c r="C141" s="6" t="s">
        <v>19</v>
      </c>
      <c r="D141" s="6" t="s">
        <v>1802</v>
      </c>
      <c r="E141" s="6" t="s">
        <v>546</v>
      </c>
      <c r="F141" s="6" t="s">
        <v>547</v>
      </c>
      <c r="G141" s="6" t="s">
        <v>96</v>
      </c>
      <c r="H141" s="6" t="s">
        <v>24</v>
      </c>
      <c r="I141" s="6" t="s">
        <v>2007</v>
      </c>
      <c r="J141" s="6" t="s">
        <v>175</v>
      </c>
      <c r="K141" s="6">
        <v>20</v>
      </c>
      <c r="L141" s="42">
        <v>20</v>
      </c>
      <c r="M141" s="6"/>
      <c r="N141" s="6" t="s">
        <v>69</v>
      </c>
      <c r="O141" s="37" t="s">
        <v>2008</v>
      </c>
    </row>
    <row r="142" ht="72" spans="1:15">
      <c r="A142" s="6">
        <v>139</v>
      </c>
      <c r="B142" s="6" t="s">
        <v>18</v>
      </c>
      <c r="C142" s="6" t="s">
        <v>19</v>
      </c>
      <c r="D142" s="6" t="s">
        <v>20</v>
      </c>
      <c r="E142" s="6" t="s">
        <v>546</v>
      </c>
      <c r="F142" s="6" t="s">
        <v>558</v>
      </c>
      <c r="G142" s="6" t="s">
        <v>23</v>
      </c>
      <c r="H142" s="6" t="s">
        <v>24</v>
      </c>
      <c r="I142" s="6" t="s">
        <v>2009</v>
      </c>
      <c r="J142" s="6" t="s">
        <v>2010</v>
      </c>
      <c r="K142" s="6">
        <v>8.2</v>
      </c>
      <c r="L142" s="37">
        <v>2.87</v>
      </c>
      <c r="M142" s="6">
        <f t="shared" si="4"/>
        <v>5.33</v>
      </c>
      <c r="N142" s="6" t="s">
        <v>27</v>
      </c>
      <c r="O142" s="6" t="s">
        <v>2011</v>
      </c>
    </row>
    <row r="143" ht="72" spans="1:15">
      <c r="A143" s="6">
        <v>140</v>
      </c>
      <c r="B143" s="6" t="s">
        <v>18</v>
      </c>
      <c r="C143" s="6" t="s">
        <v>19</v>
      </c>
      <c r="D143" s="6" t="s">
        <v>20</v>
      </c>
      <c r="E143" s="6" t="s">
        <v>546</v>
      </c>
      <c r="F143" s="6" t="s">
        <v>561</v>
      </c>
      <c r="G143" s="6" t="s">
        <v>23</v>
      </c>
      <c r="H143" s="6" t="s">
        <v>24</v>
      </c>
      <c r="I143" s="6" t="s">
        <v>2012</v>
      </c>
      <c r="J143" s="6" t="s">
        <v>2013</v>
      </c>
      <c r="K143" s="6">
        <v>10</v>
      </c>
      <c r="L143" s="40">
        <v>3.5</v>
      </c>
      <c r="M143" s="6">
        <f t="shared" si="4"/>
        <v>6.5</v>
      </c>
      <c r="N143" s="6" t="s">
        <v>27</v>
      </c>
      <c r="O143" s="6" t="s">
        <v>1852</v>
      </c>
    </row>
    <row r="144" ht="72" spans="1:15">
      <c r="A144" s="6">
        <v>141</v>
      </c>
      <c r="B144" s="6" t="s">
        <v>18</v>
      </c>
      <c r="C144" s="6" t="s">
        <v>19</v>
      </c>
      <c r="D144" s="6" t="s">
        <v>20</v>
      </c>
      <c r="E144" s="6" t="s">
        <v>546</v>
      </c>
      <c r="F144" s="6" t="s">
        <v>564</v>
      </c>
      <c r="G144" s="6" t="s">
        <v>23</v>
      </c>
      <c r="H144" s="6" t="s">
        <v>24</v>
      </c>
      <c r="I144" s="6" t="s">
        <v>2014</v>
      </c>
      <c r="J144" s="6" t="s">
        <v>2015</v>
      </c>
      <c r="K144" s="6">
        <v>5.2</v>
      </c>
      <c r="L144" s="37">
        <v>1.82</v>
      </c>
      <c r="M144" s="6">
        <f t="shared" si="4"/>
        <v>3.38</v>
      </c>
      <c r="N144" s="6" t="s">
        <v>27</v>
      </c>
      <c r="O144" s="6" t="s">
        <v>1950</v>
      </c>
    </row>
    <row r="145" ht="72" spans="1:15">
      <c r="A145" s="6">
        <v>142</v>
      </c>
      <c r="B145" s="6" t="s">
        <v>18</v>
      </c>
      <c r="C145" s="6" t="s">
        <v>19</v>
      </c>
      <c r="D145" s="6" t="s">
        <v>20</v>
      </c>
      <c r="E145" s="6" t="s">
        <v>546</v>
      </c>
      <c r="F145" s="6" t="s">
        <v>567</v>
      </c>
      <c r="G145" s="6" t="s">
        <v>23</v>
      </c>
      <c r="H145" s="6" t="s">
        <v>24</v>
      </c>
      <c r="I145" s="6" t="s">
        <v>2016</v>
      </c>
      <c r="J145" s="6" t="s">
        <v>574</v>
      </c>
      <c r="K145" s="6">
        <v>4.51</v>
      </c>
      <c r="L145" s="37">
        <v>1.58</v>
      </c>
      <c r="M145" s="6">
        <f t="shared" si="4"/>
        <v>2.93</v>
      </c>
      <c r="N145" s="6" t="s">
        <v>27</v>
      </c>
      <c r="O145" s="6" t="s">
        <v>2017</v>
      </c>
    </row>
    <row r="146" ht="72" spans="1:15">
      <c r="A146" s="6">
        <v>143</v>
      </c>
      <c r="B146" s="6" t="s">
        <v>18</v>
      </c>
      <c r="C146" s="6" t="s">
        <v>19</v>
      </c>
      <c r="D146" s="6" t="s">
        <v>20</v>
      </c>
      <c r="E146" s="6" t="s">
        <v>546</v>
      </c>
      <c r="F146" s="6" t="s">
        <v>314</v>
      </c>
      <c r="G146" s="6" t="s">
        <v>23</v>
      </c>
      <c r="H146" s="6" t="s">
        <v>24</v>
      </c>
      <c r="I146" s="52" t="s">
        <v>2018</v>
      </c>
      <c r="J146" s="6" t="s">
        <v>2019</v>
      </c>
      <c r="K146" s="6">
        <v>8.5</v>
      </c>
      <c r="L146" s="37">
        <v>2.975</v>
      </c>
      <c r="M146" s="6">
        <f t="shared" si="4"/>
        <v>5.525</v>
      </c>
      <c r="N146" s="6" t="s">
        <v>27</v>
      </c>
      <c r="O146" s="6" t="s">
        <v>2020</v>
      </c>
    </row>
    <row r="147" ht="72" spans="1:15">
      <c r="A147" s="6">
        <v>144</v>
      </c>
      <c r="B147" s="6" t="s">
        <v>18</v>
      </c>
      <c r="C147" s="6" t="s">
        <v>19</v>
      </c>
      <c r="D147" s="6" t="s">
        <v>20</v>
      </c>
      <c r="E147" s="6" t="s">
        <v>546</v>
      </c>
      <c r="F147" s="6" t="s">
        <v>572</v>
      </c>
      <c r="G147" s="6" t="s">
        <v>23</v>
      </c>
      <c r="H147" s="6" t="s">
        <v>24</v>
      </c>
      <c r="I147" s="6" t="s">
        <v>2021</v>
      </c>
      <c r="J147" s="6" t="s">
        <v>2022</v>
      </c>
      <c r="K147" s="6">
        <v>8.62</v>
      </c>
      <c r="L147" s="37">
        <v>3.017</v>
      </c>
      <c r="M147" s="6">
        <f t="shared" si="4"/>
        <v>5.603</v>
      </c>
      <c r="N147" s="6" t="s">
        <v>27</v>
      </c>
      <c r="O147" s="6" t="s">
        <v>2011</v>
      </c>
    </row>
    <row r="148" ht="60" spans="1:15">
      <c r="A148" s="6">
        <v>145</v>
      </c>
      <c r="B148" s="6" t="s">
        <v>575</v>
      </c>
      <c r="C148" s="6" t="s">
        <v>19</v>
      </c>
      <c r="D148" s="6" t="s">
        <v>1802</v>
      </c>
      <c r="E148" s="6" t="s">
        <v>546</v>
      </c>
      <c r="F148" s="6" t="s">
        <v>572</v>
      </c>
      <c r="G148" s="6" t="s">
        <v>66</v>
      </c>
      <c r="H148" s="6" t="s">
        <v>24</v>
      </c>
      <c r="I148" s="6" t="s">
        <v>2023</v>
      </c>
      <c r="J148" s="6" t="s">
        <v>221</v>
      </c>
      <c r="K148" s="6">
        <v>100</v>
      </c>
      <c r="L148" s="42"/>
      <c r="M148" s="6">
        <f t="shared" si="4"/>
        <v>100</v>
      </c>
      <c r="N148" s="6" t="s">
        <v>69</v>
      </c>
      <c r="O148" s="6" t="s">
        <v>2024</v>
      </c>
    </row>
    <row r="149" ht="60" spans="1:15">
      <c r="A149" s="6">
        <v>146</v>
      </c>
      <c r="B149" s="6" t="s">
        <v>415</v>
      </c>
      <c r="C149" s="6" t="s">
        <v>19</v>
      </c>
      <c r="D149" s="6" t="s">
        <v>1802</v>
      </c>
      <c r="E149" s="6" t="s">
        <v>546</v>
      </c>
      <c r="F149" s="6" t="s">
        <v>572</v>
      </c>
      <c r="G149" s="6" t="s">
        <v>96</v>
      </c>
      <c r="H149" s="6" t="s">
        <v>24</v>
      </c>
      <c r="I149" s="6" t="s">
        <v>2025</v>
      </c>
      <c r="J149" s="6" t="s">
        <v>175</v>
      </c>
      <c r="K149" s="6">
        <v>20</v>
      </c>
      <c r="L149" s="42"/>
      <c r="M149" s="6">
        <f t="shared" si="4"/>
        <v>20</v>
      </c>
      <c r="N149" s="6" t="s">
        <v>69</v>
      </c>
      <c r="O149" s="6" t="s">
        <v>2026</v>
      </c>
    </row>
    <row r="150" ht="156" spans="1:15">
      <c r="A150" s="6">
        <v>147</v>
      </c>
      <c r="B150" s="6" t="s">
        <v>18</v>
      </c>
      <c r="C150" s="6" t="s">
        <v>19</v>
      </c>
      <c r="D150" s="6" t="s">
        <v>20</v>
      </c>
      <c r="E150" s="6" t="s">
        <v>546</v>
      </c>
      <c r="F150" s="6" t="s">
        <v>578</v>
      </c>
      <c r="G150" s="6" t="s">
        <v>23</v>
      </c>
      <c r="H150" s="6" t="s">
        <v>24</v>
      </c>
      <c r="I150" s="6" t="s">
        <v>2027</v>
      </c>
      <c r="J150" s="6" t="s">
        <v>2028</v>
      </c>
      <c r="K150" s="6">
        <v>30</v>
      </c>
      <c r="L150" s="37">
        <v>10.5</v>
      </c>
      <c r="M150" s="6">
        <f t="shared" si="4"/>
        <v>19.5</v>
      </c>
      <c r="N150" s="6" t="s">
        <v>27</v>
      </c>
      <c r="O150" s="6" t="s">
        <v>2029</v>
      </c>
    </row>
    <row r="151" ht="72" spans="1:15">
      <c r="A151" s="6">
        <v>148</v>
      </c>
      <c r="B151" s="6" t="s">
        <v>18</v>
      </c>
      <c r="C151" s="6" t="s">
        <v>19</v>
      </c>
      <c r="D151" s="6" t="s">
        <v>20</v>
      </c>
      <c r="E151" s="6" t="s">
        <v>546</v>
      </c>
      <c r="F151" s="6" t="s">
        <v>585</v>
      </c>
      <c r="G151" s="6" t="s">
        <v>23</v>
      </c>
      <c r="H151" s="6" t="s">
        <v>24</v>
      </c>
      <c r="I151" s="6" t="s">
        <v>2030</v>
      </c>
      <c r="J151" s="6" t="s">
        <v>589</v>
      </c>
      <c r="K151" s="6">
        <v>7.2</v>
      </c>
      <c r="L151" s="37">
        <v>2.52</v>
      </c>
      <c r="M151" s="6">
        <f t="shared" si="4"/>
        <v>4.68</v>
      </c>
      <c r="N151" s="6" t="s">
        <v>27</v>
      </c>
      <c r="O151" s="6" t="s">
        <v>1986</v>
      </c>
    </row>
    <row r="152" ht="72" spans="1:15">
      <c r="A152" s="6">
        <v>149</v>
      </c>
      <c r="B152" s="6" t="s">
        <v>18</v>
      </c>
      <c r="C152" s="6" t="s">
        <v>19</v>
      </c>
      <c r="D152" s="6" t="s">
        <v>20</v>
      </c>
      <c r="E152" s="6" t="s">
        <v>546</v>
      </c>
      <c r="F152" s="6" t="s">
        <v>590</v>
      </c>
      <c r="G152" s="6" t="s">
        <v>23</v>
      </c>
      <c r="H152" s="6" t="s">
        <v>24</v>
      </c>
      <c r="I152" s="6" t="s">
        <v>2031</v>
      </c>
      <c r="J152" s="6" t="s">
        <v>85</v>
      </c>
      <c r="K152" s="6">
        <v>13</v>
      </c>
      <c r="L152" s="37">
        <v>4.55</v>
      </c>
      <c r="M152" s="6">
        <f t="shared" si="4"/>
        <v>8.45</v>
      </c>
      <c r="N152" s="6" t="s">
        <v>27</v>
      </c>
      <c r="O152" s="6" t="s">
        <v>2011</v>
      </c>
    </row>
    <row r="153" ht="108" spans="1:15">
      <c r="A153" s="6">
        <v>150</v>
      </c>
      <c r="B153" s="6" t="s">
        <v>18</v>
      </c>
      <c r="C153" s="6" t="s">
        <v>19</v>
      </c>
      <c r="D153" s="6" t="s">
        <v>20</v>
      </c>
      <c r="E153" s="6" t="s">
        <v>596</v>
      </c>
      <c r="F153" s="6" t="s">
        <v>601</v>
      </c>
      <c r="G153" s="6" t="s">
        <v>23</v>
      </c>
      <c r="H153" s="6" t="s">
        <v>24</v>
      </c>
      <c r="I153" s="6" t="s">
        <v>2032</v>
      </c>
      <c r="J153" s="6" t="s">
        <v>2033</v>
      </c>
      <c r="K153" s="6">
        <v>138</v>
      </c>
      <c r="L153" s="37">
        <v>48.3</v>
      </c>
      <c r="M153" s="6">
        <f t="shared" si="4"/>
        <v>89.7</v>
      </c>
      <c r="N153" s="6" t="s">
        <v>27</v>
      </c>
      <c r="O153" s="6" t="s">
        <v>2034</v>
      </c>
    </row>
    <row r="154" ht="84" spans="1:15">
      <c r="A154" s="6">
        <v>151</v>
      </c>
      <c r="B154" s="6" t="s">
        <v>77</v>
      </c>
      <c r="C154" s="6" t="s">
        <v>19</v>
      </c>
      <c r="D154" s="6" t="s">
        <v>20</v>
      </c>
      <c r="E154" s="6" t="s">
        <v>596</v>
      </c>
      <c r="F154" s="6" t="s">
        <v>2035</v>
      </c>
      <c r="G154" s="6" t="s">
        <v>23</v>
      </c>
      <c r="H154" s="6" t="s">
        <v>24</v>
      </c>
      <c r="I154" s="6" t="s">
        <v>2036</v>
      </c>
      <c r="J154" s="6" t="s">
        <v>2037</v>
      </c>
      <c r="K154" s="6">
        <v>37</v>
      </c>
      <c r="L154" s="37">
        <v>12.95</v>
      </c>
      <c r="M154" s="6">
        <f t="shared" si="4"/>
        <v>24.05</v>
      </c>
      <c r="N154" s="6" t="s">
        <v>27</v>
      </c>
      <c r="O154" s="6" t="s">
        <v>2038</v>
      </c>
    </row>
    <row r="155" ht="60" spans="1:15">
      <c r="A155" s="6">
        <v>152</v>
      </c>
      <c r="B155" s="6" t="s">
        <v>415</v>
      </c>
      <c r="C155" s="6" t="s">
        <v>19</v>
      </c>
      <c r="D155" s="6" t="s">
        <v>1802</v>
      </c>
      <c r="E155" s="6" t="s">
        <v>596</v>
      </c>
      <c r="F155" s="6" t="s">
        <v>615</v>
      </c>
      <c r="G155" s="6" t="s">
        <v>96</v>
      </c>
      <c r="H155" s="6" t="s">
        <v>24</v>
      </c>
      <c r="I155" s="6" t="s">
        <v>2039</v>
      </c>
      <c r="J155" s="6" t="s">
        <v>175</v>
      </c>
      <c r="K155" s="6">
        <v>20</v>
      </c>
      <c r="L155" s="42">
        <v>20</v>
      </c>
      <c r="M155" s="6"/>
      <c r="N155" s="6" t="s">
        <v>69</v>
      </c>
      <c r="O155" s="6" t="s">
        <v>2040</v>
      </c>
    </row>
    <row r="156" ht="60" spans="1:15">
      <c r="A156" s="6">
        <v>153</v>
      </c>
      <c r="B156" s="6" t="s">
        <v>415</v>
      </c>
      <c r="C156" s="6" t="s">
        <v>19</v>
      </c>
      <c r="D156" s="6" t="s">
        <v>1802</v>
      </c>
      <c r="E156" s="6" t="s">
        <v>596</v>
      </c>
      <c r="F156" s="6" t="s">
        <v>605</v>
      </c>
      <c r="G156" s="6" t="s">
        <v>96</v>
      </c>
      <c r="H156" s="6" t="s">
        <v>24</v>
      </c>
      <c r="I156" s="6" t="s">
        <v>606</v>
      </c>
      <c r="J156" s="6" t="s">
        <v>607</v>
      </c>
      <c r="K156" s="6">
        <v>20</v>
      </c>
      <c r="L156" s="42"/>
      <c r="M156" s="6">
        <f t="shared" si="4"/>
        <v>20</v>
      </c>
      <c r="N156" s="6" t="s">
        <v>69</v>
      </c>
      <c r="O156" s="37" t="s">
        <v>2041</v>
      </c>
    </row>
    <row r="157" ht="60" spans="1:15">
      <c r="A157" s="6">
        <v>154</v>
      </c>
      <c r="B157" s="6" t="s">
        <v>415</v>
      </c>
      <c r="C157" s="6" t="s">
        <v>19</v>
      </c>
      <c r="D157" s="6" t="s">
        <v>1802</v>
      </c>
      <c r="E157" s="6" t="s">
        <v>596</v>
      </c>
      <c r="F157" s="6" t="s">
        <v>608</v>
      </c>
      <c r="G157" s="6" t="s">
        <v>96</v>
      </c>
      <c r="H157" s="6" t="s">
        <v>24</v>
      </c>
      <c r="I157" s="6" t="s">
        <v>606</v>
      </c>
      <c r="J157" s="6" t="s">
        <v>175</v>
      </c>
      <c r="K157" s="6">
        <v>20</v>
      </c>
      <c r="L157" s="42"/>
      <c r="M157" s="6">
        <f t="shared" si="4"/>
        <v>20</v>
      </c>
      <c r="N157" s="6" t="s">
        <v>69</v>
      </c>
      <c r="O157" s="37" t="s">
        <v>1804</v>
      </c>
    </row>
    <row r="158" ht="60" spans="1:15">
      <c r="A158" s="6">
        <v>155</v>
      </c>
      <c r="B158" s="6" t="s">
        <v>415</v>
      </c>
      <c r="C158" s="6" t="s">
        <v>19</v>
      </c>
      <c r="D158" s="6" t="s">
        <v>1802</v>
      </c>
      <c r="E158" s="6" t="s">
        <v>596</v>
      </c>
      <c r="F158" s="6" t="s">
        <v>609</v>
      </c>
      <c r="G158" s="6" t="s">
        <v>96</v>
      </c>
      <c r="H158" s="6" t="s">
        <v>24</v>
      </c>
      <c r="I158" s="6" t="s">
        <v>610</v>
      </c>
      <c r="J158" s="6" t="s">
        <v>611</v>
      </c>
      <c r="K158" s="6">
        <v>20</v>
      </c>
      <c r="L158" s="42"/>
      <c r="M158" s="6">
        <f t="shared" si="4"/>
        <v>20</v>
      </c>
      <c r="N158" s="6" t="s">
        <v>69</v>
      </c>
      <c r="O158" s="37" t="s">
        <v>2042</v>
      </c>
    </row>
    <row r="159" ht="120" spans="1:15">
      <c r="A159" s="6">
        <v>156</v>
      </c>
      <c r="B159" s="6" t="s">
        <v>18</v>
      </c>
      <c r="C159" s="6" t="s">
        <v>19</v>
      </c>
      <c r="D159" s="6" t="s">
        <v>20</v>
      </c>
      <c r="E159" s="6" t="s">
        <v>625</v>
      </c>
      <c r="F159" s="6" t="s">
        <v>2043</v>
      </c>
      <c r="G159" s="6" t="s">
        <v>23</v>
      </c>
      <c r="H159" s="6" t="s">
        <v>24</v>
      </c>
      <c r="I159" s="6" t="s">
        <v>2044</v>
      </c>
      <c r="J159" s="6" t="s">
        <v>2033</v>
      </c>
      <c r="K159" s="6">
        <v>200</v>
      </c>
      <c r="L159" s="37">
        <v>70</v>
      </c>
      <c r="M159" s="6">
        <f t="shared" si="4"/>
        <v>130</v>
      </c>
      <c r="N159" s="6" t="s">
        <v>27</v>
      </c>
      <c r="O159" s="6" t="s">
        <v>2045</v>
      </c>
    </row>
    <row r="160" ht="84" spans="1:15">
      <c r="A160" s="6">
        <v>157</v>
      </c>
      <c r="B160" s="6" t="s">
        <v>77</v>
      </c>
      <c r="C160" s="6" t="s">
        <v>19</v>
      </c>
      <c r="D160" s="6" t="s">
        <v>20</v>
      </c>
      <c r="E160" s="6" t="s">
        <v>625</v>
      </c>
      <c r="F160" s="6" t="s">
        <v>2043</v>
      </c>
      <c r="G160" s="6" t="s">
        <v>23</v>
      </c>
      <c r="H160" s="6" t="s">
        <v>24</v>
      </c>
      <c r="I160" s="6" t="s">
        <v>2046</v>
      </c>
      <c r="J160" s="6" t="s">
        <v>2047</v>
      </c>
      <c r="K160" s="6">
        <v>40</v>
      </c>
      <c r="L160" s="37">
        <v>14</v>
      </c>
      <c r="M160" s="6">
        <f t="shared" si="4"/>
        <v>26</v>
      </c>
      <c r="N160" s="6" t="s">
        <v>27</v>
      </c>
      <c r="O160" s="6" t="s">
        <v>2048</v>
      </c>
    </row>
    <row r="161" ht="60" spans="1:15">
      <c r="A161" s="6">
        <v>158</v>
      </c>
      <c r="B161" s="6" t="s">
        <v>319</v>
      </c>
      <c r="C161" s="6" t="s">
        <v>19</v>
      </c>
      <c r="D161" s="6" t="s">
        <v>1802</v>
      </c>
      <c r="E161" s="6" t="s">
        <v>625</v>
      </c>
      <c r="F161" s="6" t="s">
        <v>640</v>
      </c>
      <c r="G161" s="6" t="s">
        <v>66</v>
      </c>
      <c r="H161" s="6" t="s">
        <v>24</v>
      </c>
      <c r="I161" s="6" t="s">
        <v>2049</v>
      </c>
      <c r="J161" s="6" t="s">
        <v>341</v>
      </c>
      <c r="K161" s="6">
        <v>300</v>
      </c>
      <c r="L161" s="42">
        <v>300</v>
      </c>
      <c r="M161" s="6"/>
      <c r="N161" s="6" t="s">
        <v>69</v>
      </c>
      <c r="O161" s="6" t="s">
        <v>2024</v>
      </c>
    </row>
    <row r="162" ht="60" spans="1:15">
      <c r="A162" s="6">
        <v>159</v>
      </c>
      <c r="B162" s="6" t="s">
        <v>415</v>
      </c>
      <c r="C162" s="6" t="s">
        <v>19</v>
      </c>
      <c r="D162" s="6" t="s">
        <v>1802</v>
      </c>
      <c r="E162" s="6" t="s">
        <v>625</v>
      </c>
      <c r="F162" s="6" t="s">
        <v>634</v>
      </c>
      <c r="G162" s="6" t="s">
        <v>96</v>
      </c>
      <c r="H162" s="6" t="s">
        <v>24</v>
      </c>
      <c r="I162" s="6" t="s">
        <v>636</v>
      </c>
      <c r="J162" s="6" t="s">
        <v>147</v>
      </c>
      <c r="K162" s="6">
        <v>20</v>
      </c>
      <c r="L162" s="51"/>
      <c r="M162" s="6">
        <f t="shared" si="4"/>
        <v>20</v>
      </c>
      <c r="N162" s="6" t="s">
        <v>69</v>
      </c>
      <c r="O162" s="6" t="s">
        <v>2024</v>
      </c>
    </row>
    <row r="163" ht="60" spans="1:15">
      <c r="A163" s="6">
        <v>160</v>
      </c>
      <c r="B163" s="6" t="s">
        <v>415</v>
      </c>
      <c r="C163" s="6" t="s">
        <v>19</v>
      </c>
      <c r="D163" s="6" t="s">
        <v>1802</v>
      </c>
      <c r="E163" s="6" t="s">
        <v>625</v>
      </c>
      <c r="F163" s="6" t="s">
        <v>637</v>
      </c>
      <c r="G163" s="6" t="s">
        <v>96</v>
      </c>
      <c r="H163" s="6" t="s">
        <v>24</v>
      </c>
      <c r="I163" s="6" t="s">
        <v>636</v>
      </c>
      <c r="J163" s="6" t="s">
        <v>147</v>
      </c>
      <c r="K163" s="6">
        <v>20</v>
      </c>
      <c r="L163" s="42"/>
      <c r="M163" s="6">
        <f t="shared" si="4"/>
        <v>20</v>
      </c>
      <c r="N163" s="6" t="s">
        <v>69</v>
      </c>
      <c r="O163" s="6" t="s">
        <v>2024</v>
      </c>
    </row>
    <row r="164" ht="60" spans="1:15">
      <c r="A164" s="6">
        <v>161</v>
      </c>
      <c r="B164" s="6" t="s">
        <v>116</v>
      </c>
      <c r="C164" s="6" t="s">
        <v>19</v>
      </c>
      <c r="D164" s="6" t="s">
        <v>1802</v>
      </c>
      <c r="E164" s="6" t="s">
        <v>625</v>
      </c>
      <c r="F164" s="6" t="s">
        <v>640</v>
      </c>
      <c r="G164" s="6" t="s">
        <v>96</v>
      </c>
      <c r="H164" s="6" t="s">
        <v>24</v>
      </c>
      <c r="I164" s="6" t="s">
        <v>636</v>
      </c>
      <c r="J164" s="6" t="s">
        <v>147</v>
      </c>
      <c r="K164" s="6">
        <v>20</v>
      </c>
      <c r="L164" s="42">
        <v>20</v>
      </c>
      <c r="M164" s="6"/>
      <c r="N164" s="6" t="s">
        <v>69</v>
      </c>
      <c r="O164" s="6" t="s">
        <v>2024</v>
      </c>
    </row>
    <row r="165" ht="60" spans="1:15">
      <c r="A165" s="6">
        <v>162</v>
      </c>
      <c r="B165" s="50" t="s">
        <v>2050</v>
      </c>
      <c r="C165" s="6" t="s">
        <v>19</v>
      </c>
      <c r="D165" s="6" t="s">
        <v>1802</v>
      </c>
      <c r="E165" s="6" t="s">
        <v>625</v>
      </c>
      <c r="F165" s="6" t="s">
        <v>646</v>
      </c>
      <c r="G165" s="6" t="s">
        <v>96</v>
      </c>
      <c r="H165" s="6" t="s">
        <v>24</v>
      </c>
      <c r="I165" s="50" t="s">
        <v>2051</v>
      </c>
      <c r="J165" s="6" t="s">
        <v>106</v>
      </c>
      <c r="K165" s="50">
        <v>40</v>
      </c>
      <c r="L165" s="53"/>
      <c r="M165" s="6">
        <f t="shared" ref="M165:M196" si="5">K165-L165</f>
        <v>40</v>
      </c>
      <c r="N165" s="6" t="s">
        <v>69</v>
      </c>
      <c r="O165" s="6" t="s">
        <v>2052</v>
      </c>
    </row>
    <row r="166" ht="72" spans="1:15">
      <c r="A166" s="6">
        <v>163</v>
      </c>
      <c r="B166" s="6" t="s">
        <v>18</v>
      </c>
      <c r="C166" s="6" t="s">
        <v>19</v>
      </c>
      <c r="D166" s="6" t="s">
        <v>20</v>
      </c>
      <c r="E166" s="6" t="s">
        <v>649</v>
      </c>
      <c r="F166" s="6" t="s">
        <v>396</v>
      </c>
      <c r="G166" s="6" t="s">
        <v>23</v>
      </c>
      <c r="H166" s="6" t="s">
        <v>24</v>
      </c>
      <c r="I166" s="6" t="s">
        <v>2053</v>
      </c>
      <c r="J166" s="6" t="s">
        <v>267</v>
      </c>
      <c r="K166" s="6">
        <v>1.3</v>
      </c>
      <c r="L166" s="37">
        <v>0.455</v>
      </c>
      <c r="M166" s="6">
        <f t="shared" si="5"/>
        <v>0.845</v>
      </c>
      <c r="N166" s="6" t="s">
        <v>27</v>
      </c>
      <c r="O166" s="6" t="s">
        <v>1868</v>
      </c>
    </row>
    <row r="167" ht="84" spans="1:15">
      <c r="A167" s="6">
        <v>164</v>
      </c>
      <c r="B167" s="6" t="s">
        <v>18</v>
      </c>
      <c r="C167" s="6" t="s">
        <v>19</v>
      </c>
      <c r="D167" s="6" t="s">
        <v>20</v>
      </c>
      <c r="E167" s="6" t="s">
        <v>649</v>
      </c>
      <c r="F167" s="6" t="s">
        <v>652</v>
      </c>
      <c r="G167" s="6" t="s">
        <v>23</v>
      </c>
      <c r="H167" s="6" t="s">
        <v>24</v>
      </c>
      <c r="I167" s="52" t="s">
        <v>2054</v>
      </c>
      <c r="J167" s="6" t="s">
        <v>238</v>
      </c>
      <c r="K167" s="6">
        <v>2.38</v>
      </c>
      <c r="L167" s="37">
        <v>0.833</v>
      </c>
      <c r="M167" s="6">
        <f t="shared" si="5"/>
        <v>1.547</v>
      </c>
      <c r="N167" s="6" t="s">
        <v>27</v>
      </c>
      <c r="O167" s="6" t="s">
        <v>1845</v>
      </c>
    </row>
    <row r="168" ht="72" spans="1:15">
      <c r="A168" s="6">
        <v>165</v>
      </c>
      <c r="B168" s="6" t="s">
        <v>18</v>
      </c>
      <c r="C168" s="6" t="s">
        <v>19</v>
      </c>
      <c r="D168" s="6" t="s">
        <v>20</v>
      </c>
      <c r="E168" s="6" t="s">
        <v>649</v>
      </c>
      <c r="F168" s="6" t="s">
        <v>655</v>
      </c>
      <c r="G168" s="6" t="s">
        <v>23</v>
      </c>
      <c r="H168" s="6" t="s">
        <v>24</v>
      </c>
      <c r="I168" s="6" t="s">
        <v>656</v>
      </c>
      <c r="J168" s="6" t="s">
        <v>657</v>
      </c>
      <c r="K168" s="6">
        <v>1.31</v>
      </c>
      <c r="L168" s="37">
        <v>0.56</v>
      </c>
      <c r="M168" s="6">
        <f t="shared" si="5"/>
        <v>0.75</v>
      </c>
      <c r="N168" s="6" t="s">
        <v>27</v>
      </c>
      <c r="O168" s="6" t="s">
        <v>1854</v>
      </c>
    </row>
    <row r="169" ht="84" spans="1:15">
      <c r="A169" s="6">
        <v>166</v>
      </c>
      <c r="B169" s="6" t="s">
        <v>77</v>
      </c>
      <c r="C169" s="6" t="s">
        <v>19</v>
      </c>
      <c r="D169" s="6" t="s">
        <v>20</v>
      </c>
      <c r="E169" s="6" t="s">
        <v>649</v>
      </c>
      <c r="F169" s="6" t="s">
        <v>2055</v>
      </c>
      <c r="G169" s="6" t="s">
        <v>23</v>
      </c>
      <c r="H169" s="6" t="s">
        <v>24</v>
      </c>
      <c r="I169" s="6" t="s">
        <v>2056</v>
      </c>
      <c r="J169" s="6" t="s">
        <v>2057</v>
      </c>
      <c r="K169" s="6">
        <v>82.75</v>
      </c>
      <c r="L169" s="37">
        <v>28.96</v>
      </c>
      <c r="M169" s="6">
        <f t="shared" si="5"/>
        <v>53.79</v>
      </c>
      <c r="N169" s="6" t="s">
        <v>27</v>
      </c>
      <c r="O169" s="6" t="s">
        <v>2058</v>
      </c>
    </row>
    <row r="170" ht="72" spans="1:15">
      <c r="A170" s="6">
        <v>167</v>
      </c>
      <c r="B170" s="6" t="s">
        <v>18</v>
      </c>
      <c r="C170" s="6" t="s">
        <v>19</v>
      </c>
      <c r="D170" s="6" t="s">
        <v>20</v>
      </c>
      <c r="E170" s="6" t="s">
        <v>649</v>
      </c>
      <c r="F170" s="6" t="s">
        <v>662</v>
      </c>
      <c r="G170" s="6" t="s">
        <v>23</v>
      </c>
      <c r="H170" s="6" t="s">
        <v>24</v>
      </c>
      <c r="I170" s="6" t="s">
        <v>2059</v>
      </c>
      <c r="J170" s="6" t="s">
        <v>298</v>
      </c>
      <c r="K170" s="6">
        <v>1.36</v>
      </c>
      <c r="L170" s="37">
        <v>0.476</v>
      </c>
      <c r="M170" s="6">
        <f t="shared" si="5"/>
        <v>0.884</v>
      </c>
      <c r="N170" s="6" t="s">
        <v>27</v>
      </c>
      <c r="O170" s="6" t="s">
        <v>1861</v>
      </c>
    </row>
    <row r="171" ht="72" spans="1:15">
      <c r="A171" s="6">
        <v>168</v>
      </c>
      <c r="B171" s="6" t="s">
        <v>18</v>
      </c>
      <c r="C171" s="6" t="s">
        <v>19</v>
      </c>
      <c r="D171" s="6" t="s">
        <v>20</v>
      </c>
      <c r="E171" s="6" t="s">
        <v>649</v>
      </c>
      <c r="F171" s="6" t="s">
        <v>665</v>
      </c>
      <c r="G171" s="6" t="s">
        <v>23</v>
      </c>
      <c r="H171" s="6" t="s">
        <v>24</v>
      </c>
      <c r="I171" s="6" t="s">
        <v>666</v>
      </c>
      <c r="J171" s="6" t="s">
        <v>2060</v>
      </c>
      <c r="K171" s="6">
        <v>5</v>
      </c>
      <c r="L171" s="37">
        <v>1.75</v>
      </c>
      <c r="M171" s="6">
        <f t="shared" si="5"/>
        <v>3.25</v>
      </c>
      <c r="N171" s="6" t="s">
        <v>27</v>
      </c>
      <c r="O171" s="6" t="s">
        <v>2061</v>
      </c>
    </row>
    <row r="172" ht="60" spans="1:15">
      <c r="A172" s="6">
        <v>169</v>
      </c>
      <c r="B172" s="6" t="s">
        <v>415</v>
      </c>
      <c r="C172" s="6" t="s">
        <v>19</v>
      </c>
      <c r="D172" s="6" t="s">
        <v>1802</v>
      </c>
      <c r="E172" s="6" t="s">
        <v>649</v>
      </c>
      <c r="F172" s="6" t="s">
        <v>665</v>
      </c>
      <c r="G172" s="6" t="s">
        <v>96</v>
      </c>
      <c r="H172" s="6" t="s">
        <v>24</v>
      </c>
      <c r="I172" s="6" t="s">
        <v>2062</v>
      </c>
      <c r="J172" s="6" t="s">
        <v>175</v>
      </c>
      <c r="K172" s="6">
        <v>20</v>
      </c>
      <c r="L172" s="42">
        <v>20</v>
      </c>
      <c r="M172" s="6"/>
      <c r="N172" s="6" t="s">
        <v>69</v>
      </c>
      <c r="O172" s="37" t="s">
        <v>2063</v>
      </c>
    </row>
    <row r="173" ht="72" spans="1:15">
      <c r="A173" s="6">
        <v>170</v>
      </c>
      <c r="B173" s="6" t="s">
        <v>18</v>
      </c>
      <c r="C173" s="6" t="s">
        <v>19</v>
      </c>
      <c r="D173" s="6" t="s">
        <v>20</v>
      </c>
      <c r="E173" s="6" t="s">
        <v>649</v>
      </c>
      <c r="F173" s="6" t="s">
        <v>675</v>
      </c>
      <c r="G173" s="6" t="s">
        <v>23</v>
      </c>
      <c r="H173" s="6" t="s">
        <v>24</v>
      </c>
      <c r="I173" s="6" t="s">
        <v>676</v>
      </c>
      <c r="J173" s="6" t="s">
        <v>125</v>
      </c>
      <c r="K173" s="6">
        <v>5.4</v>
      </c>
      <c r="L173" s="37">
        <v>1.89</v>
      </c>
      <c r="M173" s="6">
        <f t="shared" si="5"/>
        <v>3.51</v>
      </c>
      <c r="N173" s="6" t="s">
        <v>27</v>
      </c>
      <c r="O173" s="6" t="s">
        <v>1986</v>
      </c>
    </row>
    <row r="174" ht="72" spans="1:15">
      <c r="A174" s="6">
        <v>171</v>
      </c>
      <c r="B174" s="6" t="s">
        <v>18</v>
      </c>
      <c r="C174" s="6" t="s">
        <v>19</v>
      </c>
      <c r="D174" s="6" t="s">
        <v>20</v>
      </c>
      <c r="E174" s="6" t="s">
        <v>649</v>
      </c>
      <c r="F174" s="6" t="s">
        <v>678</v>
      </c>
      <c r="G174" s="6" t="s">
        <v>23</v>
      </c>
      <c r="H174" s="6" t="s">
        <v>24</v>
      </c>
      <c r="I174" s="6" t="s">
        <v>2064</v>
      </c>
      <c r="J174" s="6" t="s">
        <v>680</v>
      </c>
      <c r="K174" s="6">
        <v>5.8</v>
      </c>
      <c r="L174" s="37">
        <v>2.03</v>
      </c>
      <c r="M174" s="6">
        <f t="shared" si="5"/>
        <v>3.77</v>
      </c>
      <c r="N174" s="6" t="s">
        <v>27</v>
      </c>
      <c r="O174" s="6" t="s">
        <v>1998</v>
      </c>
    </row>
    <row r="175" ht="72" spans="1:15">
      <c r="A175" s="6">
        <v>172</v>
      </c>
      <c r="B175" s="6" t="s">
        <v>18</v>
      </c>
      <c r="C175" s="6" t="s">
        <v>19</v>
      </c>
      <c r="D175" s="6" t="s">
        <v>20</v>
      </c>
      <c r="E175" s="6" t="s">
        <v>649</v>
      </c>
      <c r="F175" s="34" t="s">
        <v>681</v>
      </c>
      <c r="G175" s="6" t="s">
        <v>23</v>
      </c>
      <c r="H175" s="6" t="s">
        <v>24</v>
      </c>
      <c r="I175" s="6" t="s">
        <v>2065</v>
      </c>
      <c r="J175" s="6" t="s">
        <v>685</v>
      </c>
      <c r="K175" s="6">
        <v>5.1</v>
      </c>
      <c r="L175" s="40">
        <v>1.785</v>
      </c>
      <c r="M175" s="6">
        <f t="shared" si="5"/>
        <v>3.315</v>
      </c>
      <c r="N175" s="6" t="s">
        <v>27</v>
      </c>
      <c r="O175" s="6" t="s">
        <v>1870</v>
      </c>
    </row>
    <row r="176" ht="72" spans="1:15">
      <c r="A176" s="6">
        <v>173</v>
      </c>
      <c r="B176" s="6" t="s">
        <v>18</v>
      </c>
      <c r="C176" s="6" t="s">
        <v>19</v>
      </c>
      <c r="D176" s="6" t="s">
        <v>20</v>
      </c>
      <c r="E176" s="6" t="s">
        <v>649</v>
      </c>
      <c r="F176" s="34" t="s">
        <v>683</v>
      </c>
      <c r="G176" s="6" t="s">
        <v>23</v>
      </c>
      <c r="H176" s="6" t="s">
        <v>24</v>
      </c>
      <c r="I176" s="6" t="s">
        <v>2066</v>
      </c>
      <c r="J176" s="6" t="s">
        <v>2067</v>
      </c>
      <c r="K176" s="6">
        <v>5.1</v>
      </c>
      <c r="L176" s="40">
        <v>1.785</v>
      </c>
      <c r="M176" s="6">
        <f t="shared" si="5"/>
        <v>3.315</v>
      </c>
      <c r="N176" s="6" t="s">
        <v>27</v>
      </c>
      <c r="O176" s="6" t="s">
        <v>1959</v>
      </c>
    </row>
    <row r="177" ht="60" spans="1:15">
      <c r="A177" s="6">
        <v>174</v>
      </c>
      <c r="B177" s="6" t="s">
        <v>415</v>
      </c>
      <c r="C177" s="6" t="s">
        <v>19</v>
      </c>
      <c r="D177" s="6" t="s">
        <v>1802</v>
      </c>
      <c r="E177" s="6" t="s">
        <v>649</v>
      </c>
      <c r="F177" s="6" t="s">
        <v>683</v>
      </c>
      <c r="G177" s="6" t="s">
        <v>96</v>
      </c>
      <c r="H177" s="6" t="s">
        <v>24</v>
      </c>
      <c r="I177" s="6" t="s">
        <v>2068</v>
      </c>
      <c r="J177" s="6" t="s">
        <v>118</v>
      </c>
      <c r="K177" s="6">
        <v>30</v>
      </c>
      <c r="L177" s="42">
        <v>30</v>
      </c>
      <c r="M177" s="6"/>
      <c r="N177" s="6" t="s">
        <v>69</v>
      </c>
      <c r="O177" s="37" t="s">
        <v>2069</v>
      </c>
    </row>
    <row r="178" ht="60" spans="1:15">
      <c r="A178" s="6">
        <v>175</v>
      </c>
      <c r="B178" s="6" t="s">
        <v>2070</v>
      </c>
      <c r="C178" s="6" t="s">
        <v>19</v>
      </c>
      <c r="D178" s="6" t="s">
        <v>1802</v>
      </c>
      <c r="E178" s="6" t="s">
        <v>649</v>
      </c>
      <c r="F178" s="6" t="s">
        <v>683</v>
      </c>
      <c r="G178" s="6" t="s">
        <v>66</v>
      </c>
      <c r="H178" s="6" t="s">
        <v>24</v>
      </c>
      <c r="I178" s="6" t="s">
        <v>2071</v>
      </c>
      <c r="J178" s="6" t="s">
        <v>221</v>
      </c>
      <c r="K178" s="6">
        <v>195</v>
      </c>
      <c r="L178" s="42">
        <v>195</v>
      </c>
      <c r="M178" s="6"/>
      <c r="N178" s="6" t="s">
        <v>69</v>
      </c>
      <c r="O178" s="6" t="s">
        <v>2069</v>
      </c>
    </row>
    <row r="179" ht="72" spans="1:15">
      <c r="A179" s="6">
        <v>176</v>
      </c>
      <c r="B179" s="6" t="s">
        <v>18</v>
      </c>
      <c r="C179" s="6" t="s">
        <v>19</v>
      </c>
      <c r="D179" s="6" t="s">
        <v>20</v>
      </c>
      <c r="E179" s="6" t="s">
        <v>649</v>
      </c>
      <c r="F179" s="34" t="s">
        <v>344</v>
      </c>
      <c r="G179" s="6" t="s">
        <v>23</v>
      </c>
      <c r="H179" s="6" t="s">
        <v>24</v>
      </c>
      <c r="I179" s="6" t="s">
        <v>2072</v>
      </c>
      <c r="J179" s="6" t="s">
        <v>566</v>
      </c>
      <c r="K179" s="6">
        <v>2.36</v>
      </c>
      <c r="L179" s="40">
        <v>0.826</v>
      </c>
      <c r="M179" s="6">
        <f t="shared" si="5"/>
        <v>1.534</v>
      </c>
      <c r="N179" s="6" t="s">
        <v>27</v>
      </c>
      <c r="O179" s="6" t="s">
        <v>1861</v>
      </c>
    </row>
    <row r="180" ht="60" spans="1:15">
      <c r="A180" s="6">
        <v>177</v>
      </c>
      <c r="B180" s="6" t="s">
        <v>415</v>
      </c>
      <c r="C180" s="6" t="s">
        <v>19</v>
      </c>
      <c r="D180" s="6" t="s">
        <v>1802</v>
      </c>
      <c r="E180" s="6" t="s">
        <v>649</v>
      </c>
      <c r="F180" s="6" t="s">
        <v>692</v>
      </c>
      <c r="G180" s="6" t="s">
        <v>96</v>
      </c>
      <c r="H180" s="6" t="s">
        <v>24</v>
      </c>
      <c r="I180" s="6" t="s">
        <v>2073</v>
      </c>
      <c r="J180" s="6" t="s">
        <v>175</v>
      </c>
      <c r="K180" s="6">
        <v>20</v>
      </c>
      <c r="L180" s="42"/>
      <c r="M180" s="6">
        <f t="shared" si="5"/>
        <v>20</v>
      </c>
      <c r="N180" s="6" t="s">
        <v>69</v>
      </c>
      <c r="O180" s="37" t="s">
        <v>2074</v>
      </c>
    </row>
    <row r="181" ht="60" spans="1:15">
      <c r="A181" s="6">
        <v>178</v>
      </c>
      <c r="B181" s="6" t="s">
        <v>695</v>
      </c>
      <c r="C181" s="6" t="s">
        <v>19</v>
      </c>
      <c r="D181" s="6" t="s">
        <v>1802</v>
      </c>
      <c r="E181" s="6" t="s">
        <v>649</v>
      </c>
      <c r="F181" s="6" t="s">
        <v>692</v>
      </c>
      <c r="G181" s="6" t="s">
        <v>66</v>
      </c>
      <c r="H181" s="6" t="s">
        <v>24</v>
      </c>
      <c r="I181" s="6" t="s">
        <v>2075</v>
      </c>
      <c r="J181" s="6" t="s">
        <v>697</v>
      </c>
      <c r="K181" s="6">
        <v>100</v>
      </c>
      <c r="L181" s="42"/>
      <c r="M181" s="6">
        <f t="shared" si="5"/>
        <v>100</v>
      </c>
      <c r="N181" s="6" t="s">
        <v>69</v>
      </c>
      <c r="O181" s="37" t="s">
        <v>2074</v>
      </c>
    </row>
    <row r="182" ht="84" spans="1:15">
      <c r="A182" s="6">
        <v>179</v>
      </c>
      <c r="B182" s="6" t="s">
        <v>18</v>
      </c>
      <c r="C182" s="6" t="s">
        <v>19</v>
      </c>
      <c r="D182" s="6" t="s">
        <v>20</v>
      </c>
      <c r="E182" s="6" t="s">
        <v>649</v>
      </c>
      <c r="F182" s="6" t="s">
        <v>692</v>
      </c>
      <c r="G182" s="6" t="s">
        <v>23</v>
      </c>
      <c r="H182" s="6" t="s">
        <v>24</v>
      </c>
      <c r="I182" s="6" t="s">
        <v>701</v>
      </c>
      <c r="J182" s="6" t="s">
        <v>702</v>
      </c>
      <c r="K182" s="6">
        <v>18</v>
      </c>
      <c r="L182" s="37">
        <v>6.3</v>
      </c>
      <c r="M182" s="6">
        <f t="shared" si="5"/>
        <v>11.7</v>
      </c>
      <c r="N182" s="6" t="s">
        <v>27</v>
      </c>
      <c r="O182" s="6" t="s">
        <v>2011</v>
      </c>
    </row>
    <row r="183" ht="60" spans="1:15">
      <c r="A183" s="6">
        <v>180</v>
      </c>
      <c r="B183" s="6" t="s">
        <v>695</v>
      </c>
      <c r="C183" s="6" t="s">
        <v>19</v>
      </c>
      <c r="D183" s="6" t="s">
        <v>1802</v>
      </c>
      <c r="E183" s="6" t="s">
        <v>649</v>
      </c>
      <c r="F183" s="6" t="s">
        <v>692</v>
      </c>
      <c r="G183" s="6" t="s">
        <v>96</v>
      </c>
      <c r="H183" s="6" t="s">
        <v>24</v>
      </c>
      <c r="I183" s="6" t="s">
        <v>2071</v>
      </c>
      <c r="J183" s="6" t="s">
        <v>356</v>
      </c>
      <c r="K183" s="6">
        <v>30</v>
      </c>
      <c r="L183" s="42"/>
      <c r="M183" s="6">
        <f t="shared" si="5"/>
        <v>30</v>
      </c>
      <c r="N183" s="6" t="s">
        <v>69</v>
      </c>
      <c r="O183" s="37" t="s">
        <v>2074</v>
      </c>
    </row>
    <row r="184" ht="60" spans="1:15">
      <c r="A184" s="6">
        <v>181</v>
      </c>
      <c r="B184" s="6" t="s">
        <v>698</v>
      </c>
      <c r="C184" s="6" t="s">
        <v>19</v>
      </c>
      <c r="D184" s="6" t="s">
        <v>1802</v>
      </c>
      <c r="E184" s="6" t="s">
        <v>649</v>
      </c>
      <c r="F184" s="6" t="s">
        <v>692</v>
      </c>
      <c r="G184" s="6" t="s">
        <v>96</v>
      </c>
      <c r="H184" s="6" t="s">
        <v>24</v>
      </c>
      <c r="I184" s="6" t="s">
        <v>2076</v>
      </c>
      <c r="J184" s="6" t="s">
        <v>700</v>
      </c>
      <c r="K184" s="6">
        <v>10</v>
      </c>
      <c r="L184" s="42"/>
      <c r="M184" s="6">
        <f t="shared" si="5"/>
        <v>10</v>
      </c>
      <c r="N184" s="6" t="s">
        <v>69</v>
      </c>
      <c r="O184" s="6" t="s">
        <v>2074</v>
      </c>
    </row>
    <row r="185" ht="72" spans="1:15">
      <c r="A185" s="6">
        <v>182</v>
      </c>
      <c r="B185" s="6" t="s">
        <v>18</v>
      </c>
      <c r="C185" s="6" t="s">
        <v>19</v>
      </c>
      <c r="D185" s="6" t="s">
        <v>20</v>
      </c>
      <c r="E185" s="6" t="s">
        <v>649</v>
      </c>
      <c r="F185" s="34" t="s">
        <v>703</v>
      </c>
      <c r="G185" s="6" t="s">
        <v>23</v>
      </c>
      <c r="H185" s="6" t="s">
        <v>24</v>
      </c>
      <c r="I185" s="6" t="s">
        <v>2077</v>
      </c>
      <c r="J185" s="6" t="s">
        <v>685</v>
      </c>
      <c r="K185" s="6">
        <v>10.6</v>
      </c>
      <c r="L185" s="40">
        <v>3.71</v>
      </c>
      <c r="M185" s="6">
        <f t="shared" si="5"/>
        <v>6.89</v>
      </c>
      <c r="N185" s="6" t="s">
        <v>27</v>
      </c>
      <c r="O185" s="6" t="s">
        <v>2078</v>
      </c>
    </row>
    <row r="186" ht="72" spans="1:15">
      <c r="A186" s="6">
        <v>183</v>
      </c>
      <c r="B186" s="6" t="s">
        <v>18</v>
      </c>
      <c r="C186" s="6" t="s">
        <v>19</v>
      </c>
      <c r="D186" s="6" t="s">
        <v>20</v>
      </c>
      <c r="E186" s="6" t="s">
        <v>649</v>
      </c>
      <c r="F186" s="6" t="s">
        <v>706</v>
      </c>
      <c r="G186" s="6" t="s">
        <v>23</v>
      </c>
      <c r="H186" s="6" t="s">
        <v>24</v>
      </c>
      <c r="I186" s="6" t="s">
        <v>2079</v>
      </c>
      <c r="J186" s="6" t="s">
        <v>230</v>
      </c>
      <c r="K186" s="6">
        <v>8.6</v>
      </c>
      <c r="L186" s="37">
        <v>3.01</v>
      </c>
      <c r="M186" s="6">
        <f t="shared" si="5"/>
        <v>5.59</v>
      </c>
      <c r="N186" s="6" t="s">
        <v>27</v>
      </c>
      <c r="O186" s="6" t="s">
        <v>1866</v>
      </c>
    </row>
    <row r="187" ht="72" spans="1:15">
      <c r="A187" s="6">
        <v>184</v>
      </c>
      <c r="B187" s="6" t="s">
        <v>18</v>
      </c>
      <c r="C187" s="6" t="s">
        <v>19</v>
      </c>
      <c r="D187" s="6" t="s">
        <v>20</v>
      </c>
      <c r="E187" s="6" t="s">
        <v>649</v>
      </c>
      <c r="F187" s="6" t="s">
        <v>709</v>
      </c>
      <c r="G187" s="6" t="s">
        <v>23</v>
      </c>
      <c r="H187" s="6" t="s">
        <v>24</v>
      </c>
      <c r="I187" s="6" t="s">
        <v>2080</v>
      </c>
      <c r="J187" s="6" t="s">
        <v>502</v>
      </c>
      <c r="K187" s="6">
        <v>7.92</v>
      </c>
      <c r="L187" s="37">
        <v>2.772</v>
      </c>
      <c r="M187" s="6">
        <f t="shared" si="5"/>
        <v>5.148</v>
      </c>
      <c r="N187" s="6" t="s">
        <v>27</v>
      </c>
      <c r="O187" s="6" t="s">
        <v>2081</v>
      </c>
    </row>
    <row r="188" ht="60" spans="1:15">
      <c r="A188" s="6">
        <v>185</v>
      </c>
      <c r="B188" s="6" t="s">
        <v>415</v>
      </c>
      <c r="C188" s="6" t="s">
        <v>19</v>
      </c>
      <c r="D188" s="6" t="s">
        <v>1802</v>
      </c>
      <c r="E188" s="6" t="s">
        <v>649</v>
      </c>
      <c r="F188" s="6" t="s">
        <v>709</v>
      </c>
      <c r="G188" s="6" t="s">
        <v>96</v>
      </c>
      <c r="H188" s="6" t="s">
        <v>24</v>
      </c>
      <c r="I188" s="6" t="s">
        <v>2073</v>
      </c>
      <c r="J188" s="6" t="s">
        <v>175</v>
      </c>
      <c r="K188" s="6">
        <v>20</v>
      </c>
      <c r="L188" s="42"/>
      <c r="M188" s="6">
        <f t="shared" si="5"/>
        <v>20</v>
      </c>
      <c r="N188" s="6" t="s">
        <v>69</v>
      </c>
      <c r="O188" s="6" t="s">
        <v>2082</v>
      </c>
    </row>
    <row r="189" ht="60" spans="1:15">
      <c r="A189" s="6">
        <v>186</v>
      </c>
      <c r="B189" s="6" t="s">
        <v>711</v>
      </c>
      <c r="C189" s="6" t="s">
        <v>19</v>
      </c>
      <c r="D189" s="6" t="s">
        <v>1802</v>
      </c>
      <c r="E189" s="6" t="s">
        <v>649</v>
      </c>
      <c r="F189" s="6" t="s">
        <v>709</v>
      </c>
      <c r="G189" s="6" t="s">
        <v>96</v>
      </c>
      <c r="H189" s="6" t="s">
        <v>24</v>
      </c>
      <c r="I189" s="6" t="s">
        <v>2083</v>
      </c>
      <c r="J189" s="6" t="s">
        <v>147</v>
      </c>
      <c r="K189" s="6">
        <v>20</v>
      </c>
      <c r="L189" s="42"/>
      <c r="M189" s="6">
        <f t="shared" si="5"/>
        <v>20</v>
      </c>
      <c r="N189" s="6" t="s">
        <v>69</v>
      </c>
      <c r="O189" s="6" t="s">
        <v>2024</v>
      </c>
    </row>
    <row r="190" ht="72" spans="1:15">
      <c r="A190" s="6">
        <v>187</v>
      </c>
      <c r="B190" s="6" t="s">
        <v>18</v>
      </c>
      <c r="C190" s="6" t="s">
        <v>19</v>
      </c>
      <c r="D190" s="6" t="s">
        <v>20</v>
      </c>
      <c r="E190" s="6" t="s">
        <v>649</v>
      </c>
      <c r="F190" s="6" t="s">
        <v>714</v>
      </c>
      <c r="G190" s="6" t="s">
        <v>23</v>
      </c>
      <c r="H190" s="6" t="s">
        <v>24</v>
      </c>
      <c r="I190" s="6" t="s">
        <v>2084</v>
      </c>
      <c r="J190" s="6" t="s">
        <v>1794</v>
      </c>
      <c r="K190" s="6">
        <v>21</v>
      </c>
      <c r="L190" s="37"/>
      <c r="M190" s="6">
        <f t="shared" si="5"/>
        <v>21</v>
      </c>
      <c r="N190" s="6" t="s">
        <v>27</v>
      </c>
      <c r="O190" s="6" t="s">
        <v>2085</v>
      </c>
    </row>
    <row r="191" ht="72" spans="1:15">
      <c r="A191" s="6">
        <v>188</v>
      </c>
      <c r="B191" s="6" t="s">
        <v>18</v>
      </c>
      <c r="C191" s="6" t="s">
        <v>19</v>
      </c>
      <c r="D191" s="6" t="s">
        <v>20</v>
      </c>
      <c r="E191" s="6" t="s">
        <v>649</v>
      </c>
      <c r="F191" s="6" t="s">
        <v>717</v>
      </c>
      <c r="G191" s="6" t="s">
        <v>23</v>
      </c>
      <c r="H191" s="6" t="s">
        <v>24</v>
      </c>
      <c r="I191" s="6" t="s">
        <v>718</v>
      </c>
      <c r="J191" s="6" t="s">
        <v>298</v>
      </c>
      <c r="K191" s="6">
        <v>17</v>
      </c>
      <c r="L191" s="37"/>
      <c r="M191" s="6">
        <f t="shared" si="5"/>
        <v>17</v>
      </c>
      <c r="N191" s="6" t="s">
        <v>27</v>
      </c>
      <c r="O191" s="6" t="s">
        <v>1870</v>
      </c>
    </row>
    <row r="192" ht="72" spans="1:15">
      <c r="A192" s="6">
        <v>189</v>
      </c>
      <c r="B192" s="6" t="s">
        <v>18</v>
      </c>
      <c r="C192" s="6" t="s">
        <v>19</v>
      </c>
      <c r="D192" s="6" t="s">
        <v>20</v>
      </c>
      <c r="E192" s="6" t="s">
        <v>649</v>
      </c>
      <c r="F192" s="6" t="s">
        <v>719</v>
      </c>
      <c r="G192" s="6" t="s">
        <v>23</v>
      </c>
      <c r="H192" s="6" t="s">
        <v>24</v>
      </c>
      <c r="I192" s="6" t="s">
        <v>2086</v>
      </c>
      <c r="J192" s="6" t="s">
        <v>680</v>
      </c>
      <c r="K192" s="6">
        <v>2.5</v>
      </c>
      <c r="L192" s="37"/>
      <c r="M192" s="6">
        <f t="shared" si="5"/>
        <v>2.5</v>
      </c>
      <c r="N192" s="6" t="s">
        <v>27</v>
      </c>
      <c r="O192" s="6" t="s">
        <v>1998</v>
      </c>
    </row>
    <row r="193" ht="132" spans="1:15">
      <c r="A193" s="6">
        <v>190</v>
      </c>
      <c r="B193" s="6" t="s">
        <v>18</v>
      </c>
      <c r="C193" s="6" t="s">
        <v>19</v>
      </c>
      <c r="D193" s="6" t="s">
        <v>20</v>
      </c>
      <c r="E193" s="6" t="s">
        <v>649</v>
      </c>
      <c r="F193" s="6" t="s">
        <v>721</v>
      </c>
      <c r="G193" s="6" t="s">
        <v>23</v>
      </c>
      <c r="H193" s="6" t="s">
        <v>24</v>
      </c>
      <c r="I193" s="6" t="s">
        <v>2087</v>
      </c>
      <c r="J193" s="6" t="s">
        <v>560</v>
      </c>
      <c r="K193" s="6">
        <v>3</v>
      </c>
      <c r="L193" s="37"/>
      <c r="M193" s="6">
        <f t="shared" si="5"/>
        <v>3</v>
      </c>
      <c r="N193" s="6" t="s">
        <v>27</v>
      </c>
      <c r="O193" s="6" t="s">
        <v>1998</v>
      </c>
    </row>
    <row r="194" ht="84" spans="1:15">
      <c r="A194" s="6">
        <v>191</v>
      </c>
      <c r="B194" s="6" t="s">
        <v>187</v>
      </c>
      <c r="C194" s="6" t="s">
        <v>19</v>
      </c>
      <c r="D194" s="6" t="s">
        <v>1802</v>
      </c>
      <c r="E194" s="6" t="s">
        <v>625</v>
      </c>
      <c r="F194" s="6" t="s">
        <v>2088</v>
      </c>
      <c r="G194" s="6" t="s">
        <v>23</v>
      </c>
      <c r="H194" s="6" t="s">
        <v>189</v>
      </c>
      <c r="I194" s="6" t="s">
        <v>2089</v>
      </c>
      <c r="J194" s="6" t="s">
        <v>560</v>
      </c>
      <c r="K194" s="6">
        <v>0.7</v>
      </c>
      <c r="L194" s="6"/>
      <c r="M194" s="6">
        <f t="shared" si="5"/>
        <v>0.7</v>
      </c>
      <c r="N194" s="6" t="s">
        <v>27</v>
      </c>
      <c r="O194" s="6" t="s">
        <v>44</v>
      </c>
    </row>
    <row r="195" ht="65" spans="1:15">
      <c r="A195" s="6">
        <v>192</v>
      </c>
      <c r="B195" s="12" t="s">
        <v>2090</v>
      </c>
      <c r="C195" s="6" t="s">
        <v>19</v>
      </c>
      <c r="D195" s="6" t="s">
        <v>1802</v>
      </c>
      <c r="E195" s="10" t="s">
        <v>264</v>
      </c>
      <c r="F195" s="10" t="s">
        <v>272</v>
      </c>
      <c r="G195" s="6" t="s">
        <v>23</v>
      </c>
      <c r="H195" s="6" t="s">
        <v>189</v>
      </c>
      <c r="I195" s="12" t="s">
        <v>728</v>
      </c>
      <c r="J195" s="12" t="s">
        <v>307</v>
      </c>
      <c r="K195" s="12">
        <v>4</v>
      </c>
      <c r="L195" s="17">
        <v>4</v>
      </c>
      <c r="M195" s="6"/>
      <c r="N195" s="12" t="s">
        <v>27</v>
      </c>
      <c r="O195" s="10" t="s">
        <v>2091</v>
      </c>
    </row>
    <row r="196" ht="60" spans="1:15">
      <c r="A196" s="6">
        <v>193</v>
      </c>
      <c r="B196" s="6" t="s">
        <v>730</v>
      </c>
      <c r="C196" s="6" t="s">
        <v>19</v>
      </c>
      <c r="D196" s="6" t="s">
        <v>1802</v>
      </c>
      <c r="E196" s="11" t="s">
        <v>387</v>
      </c>
      <c r="F196" s="11" t="s">
        <v>396</v>
      </c>
      <c r="G196" s="6" t="s">
        <v>96</v>
      </c>
      <c r="H196" s="6" t="s">
        <v>189</v>
      </c>
      <c r="I196" s="11" t="s">
        <v>731</v>
      </c>
      <c r="J196" s="6" t="s">
        <v>307</v>
      </c>
      <c r="K196" s="6">
        <v>30</v>
      </c>
      <c r="L196" s="11">
        <v>30</v>
      </c>
      <c r="M196" s="6"/>
      <c r="N196" s="6" t="s">
        <v>69</v>
      </c>
      <c r="O196" s="6" t="s">
        <v>2092</v>
      </c>
    </row>
    <row r="197" ht="65" spans="1:15">
      <c r="A197" s="6">
        <v>194</v>
      </c>
      <c r="B197" s="10" t="s">
        <v>732</v>
      </c>
      <c r="C197" s="6" t="s">
        <v>19</v>
      </c>
      <c r="D197" s="6" t="s">
        <v>1802</v>
      </c>
      <c r="E197" s="10" t="s">
        <v>2093</v>
      </c>
      <c r="F197" s="10" t="s">
        <v>734</v>
      </c>
      <c r="G197" s="6" t="s">
        <v>96</v>
      </c>
      <c r="H197" s="10" t="s">
        <v>735</v>
      </c>
      <c r="I197" s="10" t="s">
        <v>2094</v>
      </c>
      <c r="J197" s="10" t="s">
        <v>2095</v>
      </c>
      <c r="K197" s="10">
        <v>5</v>
      </c>
      <c r="L197" s="54"/>
      <c r="M197" s="6">
        <f>K197-L197</f>
        <v>5</v>
      </c>
      <c r="N197" s="10" t="s">
        <v>27</v>
      </c>
      <c r="O197" s="10" t="s">
        <v>2096</v>
      </c>
    </row>
    <row r="198" spans="12:12">
      <c r="L198" s="55"/>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J10" sqref="J10"/>
    </sheetView>
  </sheetViews>
  <sheetFormatPr defaultColWidth="9" defaultRowHeight="14" outlineLevelRow="3"/>
  <cols>
    <col min="1" max="1" width="4.37272727272727" customWidth="1"/>
    <col min="9" max="9" width="24.7545454545455" customWidth="1"/>
    <col min="10" max="10" width="17.6272727272727" customWidth="1"/>
    <col min="11" max="11" width="10.3727272727273" customWidth="1"/>
    <col min="15" max="15" width="19.2545454545455" customWidth="1"/>
  </cols>
  <sheetData>
    <row r="1" ht="46" customHeight="1" spans="1:15">
      <c r="A1" s="1" t="s">
        <v>2097</v>
      </c>
      <c r="B1" s="1"/>
      <c r="C1" s="1"/>
      <c r="D1" s="1"/>
      <c r="E1" s="1"/>
      <c r="F1" s="1"/>
      <c r="G1" s="1"/>
      <c r="H1" s="1"/>
      <c r="I1" s="1"/>
      <c r="J1" s="1"/>
      <c r="K1" s="1"/>
      <c r="L1" s="7"/>
      <c r="M1" s="1"/>
      <c r="N1" s="1"/>
      <c r="O1" s="1"/>
    </row>
    <row r="2" ht="32" customHeight="1" spans="1:15">
      <c r="A2" s="2" t="s">
        <v>1</v>
      </c>
      <c r="B2" s="2" t="s">
        <v>2</v>
      </c>
      <c r="C2" s="2" t="s">
        <v>3</v>
      </c>
      <c r="D2" s="3" t="s">
        <v>4</v>
      </c>
      <c r="E2" s="2" t="s">
        <v>5</v>
      </c>
      <c r="F2" s="2"/>
      <c r="G2" s="2" t="s">
        <v>6</v>
      </c>
      <c r="H2" s="2" t="s">
        <v>7</v>
      </c>
      <c r="I2" s="2" t="s">
        <v>8</v>
      </c>
      <c r="J2" s="2" t="s">
        <v>9</v>
      </c>
      <c r="K2" s="2" t="s">
        <v>10</v>
      </c>
      <c r="L2" s="8" t="s">
        <v>11</v>
      </c>
      <c r="M2" s="2"/>
      <c r="N2" s="2" t="s">
        <v>12</v>
      </c>
      <c r="O2" s="2" t="s">
        <v>13</v>
      </c>
    </row>
    <row r="3" ht="27" customHeight="1" spans="1:15">
      <c r="A3" s="2"/>
      <c r="B3" s="2"/>
      <c r="C3" s="2"/>
      <c r="D3" s="4"/>
      <c r="E3" s="2" t="s">
        <v>14</v>
      </c>
      <c r="F3" s="2" t="s">
        <v>15</v>
      </c>
      <c r="G3" s="2"/>
      <c r="H3" s="2"/>
      <c r="I3" s="2"/>
      <c r="J3" s="2"/>
      <c r="K3" s="2"/>
      <c r="L3" s="8" t="s">
        <v>16</v>
      </c>
      <c r="M3" s="2" t="s">
        <v>17</v>
      </c>
      <c r="N3" s="2"/>
      <c r="O3" s="2"/>
    </row>
    <row r="4" ht="88" customHeight="1" spans="1:15">
      <c r="A4" s="5">
        <v>1</v>
      </c>
      <c r="B4" s="5" t="s">
        <v>750</v>
      </c>
      <c r="C4" s="5" t="s">
        <v>751</v>
      </c>
      <c r="D4" s="5" t="s">
        <v>752</v>
      </c>
      <c r="E4" s="5" t="s">
        <v>2098</v>
      </c>
      <c r="F4" s="5" t="s">
        <v>734</v>
      </c>
      <c r="G4" s="6" t="s">
        <v>96</v>
      </c>
      <c r="H4" s="5" t="s">
        <v>754</v>
      </c>
      <c r="I4" s="5" t="s">
        <v>755</v>
      </c>
      <c r="J4" s="5" t="s">
        <v>756</v>
      </c>
      <c r="K4" s="5">
        <v>21</v>
      </c>
      <c r="L4" s="5"/>
      <c r="M4" s="5">
        <v>21</v>
      </c>
      <c r="N4" s="5" t="s">
        <v>757</v>
      </c>
      <c r="O4" s="5" t="s">
        <v>758</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A1" sqref="A1:O1"/>
    </sheetView>
  </sheetViews>
  <sheetFormatPr defaultColWidth="9" defaultRowHeight="14"/>
  <cols>
    <col min="1" max="1" width="3.25454545454545" customWidth="1"/>
    <col min="4" max="4" width="11.2545454545455" customWidth="1"/>
    <col min="9" max="9" width="22.8727272727273" customWidth="1"/>
    <col min="10" max="10" width="26.5" customWidth="1"/>
    <col min="11" max="11" width="13.8727272727273" customWidth="1"/>
    <col min="12" max="13" width="10.1272727272727"/>
    <col min="15" max="15" width="22.8727272727273" customWidth="1"/>
  </cols>
  <sheetData>
    <row r="1" ht="43" customHeight="1" spans="1:15">
      <c r="A1" s="1" t="s">
        <v>2099</v>
      </c>
      <c r="B1" s="1"/>
      <c r="C1" s="1"/>
      <c r="D1" s="1"/>
      <c r="E1" s="1"/>
      <c r="F1" s="1"/>
      <c r="G1" s="1"/>
      <c r="H1" s="1"/>
      <c r="I1" s="1"/>
      <c r="J1" s="1"/>
      <c r="K1" s="1"/>
      <c r="L1" s="1"/>
      <c r="M1" s="1"/>
      <c r="N1" s="1"/>
      <c r="O1" s="1"/>
    </row>
    <row r="2" ht="35" customHeight="1" spans="1:15">
      <c r="A2" s="31" t="s">
        <v>1</v>
      </c>
      <c r="B2" s="31" t="s">
        <v>2</v>
      </c>
      <c r="C2" s="31" t="s">
        <v>3</v>
      </c>
      <c r="D2" s="32" t="s">
        <v>4</v>
      </c>
      <c r="E2" s="31" t="s">
        <v>5</v>
      </c>
      <c r="F2" s="31"/>
      <c r="G2" s="2" t="s">
        <v>6</v>
      </c>
      <c r="H2" s="31" t="s">
        <v>7</v>
      </c>
      <c r="I2" s="31" t="s">
        <v>8</v>
      </c>
      <c r="J2" s="31" t="s">
        <v>9</v>
      </c>
      <c r="K2" s="31" t="s">
        <v>10</v>
      </c>
      <c r="L2" s="31" t="s">
        <v>11</v>
      </c>
      <c r="M2" s="31"/>
      <c r="N2" s="31" t="s">
        <v>12</v>
      </c>
      <c r="O2" s="31" t="s">
        <v>13</v>
      </c>
    </row>
    <row r="3" ht="30" customHeight="1" spans="1:15">
      <c r="A3" s="31"/>
      <c r="B3" s="31"/>
      <c r="C3" s="31"/>
      <c r="D3" s="33"/>
      <c r="E3" s="31" t="s">
        <v>2100</v>
      </c>
      <c r="F3" s="31" t="s">
        <v>15</v>
      </c>
      <c r="G3" s="2"/>
      <c r="H3" s="31"/>
      <c r="I3" s="31"/>
      <c r="J3" s="31"/>
      <c r="K3" s="31"/>
      <c r="L3" s="31" t="s">
        <v>16</v>
      </c>
      <c r="M3" s="31" t="s">
        <v>17</v>
      </c>
      <c r="N3" s="31"/>
      <c r="O3" s="31"/>
    </row>
    <row r="4" ht="120" customHeight="1" spans="1:15">
      <c r="A4" s="17">
        <v>1</v>
      </c>
      <c r="B4" s="17" t="s">
        <v>791</v>
      </c>
      <c r="C4" s="17" t="s">
        <v>792</v>
      </c>
      <c r="D4" s="17" t="s">
        <v>752</v>
      </c>
      <c r="E4" s="17" t="s">
        <v>733</v>
      </c>
      <c r="F4" s="17" t="s">
        <v>2101</v>
      </c>
      <c r="G4" s="6" t="s">
        <v>132</v>
      </c>
      <c r="H4" s="17" t="s">
        <v>794</v>
      </c>
      <c r="I4" s="17" t="s">
        <v>2102</v>
      </c>
      <c r="J4" s="17" t="s">
        <v>2103</v>
      </c>
      <c r="K4" s="17">
        <v>1045.34425</v>
      </c>
      <c r="L4" s="17"/>
      <c r="M4" s="17">
        <v>1045.34425</v>
      </c>
      <c r="N4" s="17" t="s">
        <v>27</v>
      </c>
      <c r="O4" s="17" t="s">
        <v>2104</v>
      </c>
    </row>
    <row r="5" ht="84" customHeight="1" spans="1:15">
      <c r="A5" s="17">
        <v>2</v>
      </c>
      <c r="B5" s="17" t="s">
        <v>798</v>
      </c>
      <c r="C5" s="17" t="s">
        <v>792</v>
      </c>
      <c r="D5" s="17" t="s">
        <v>752</v>
      </c>
      <c r="E5" s="17" t="s">
        <v>21</v>
      </c>
      <c r="F5" s="17" t="s">
        <v>799</v>
      </c>
      <c r="G5" s="6" t="s">
        <v>132</v>
      </c>
      <c r="H5" s="17" t="s">
        <v>800</v>
      </c>
      <c r="I5" s="17" t="s">
        <v>824</v>
      </c>
      <c r="J5" s="17" t="s">
        <v>825</v>
      </c>
      <c r="K5" s="17">
        <v>12.3</v>
      </c>
      <c r="L5" s="17">
        <v>12.3</v>
      </c>
      <c r="M5" s="17"/>
      <c r="N5" s="17" t="s">
        <v>27</v>
      </c>
      <c r="O5" s="17" t="s">
        <v>826</v>
      </c>
    </row>
    <row r="6" ht="91" spans="1:15">
      <c r="A6" s="17">
        <v>3</v>
      </c>
      <c r="B6" s="17" t="s">
        <v>798</v>
      </c>
      <c r="C6" s="17" t="s">
        <v>792</v>
      </c>
      <c r="D6" s="17" t="s">
        <v>752</v>
      </c>
      <c r="E6" s="17" t="s">
        <v>387</v>
      </c>
      <c r="F6" s="17" t="s">
        <v>1910</v>
      </c>
      <c r="G6" s="6" t="s">
        <v>132</v>
      </c>
      <c r="H6" s="17" t="s">
        <v>800</v>
      </c>
      <c r="I6" s="17" t="s">
        <v>2105</v>
      </c>
      <c r="J6" s="5" t="s">
        <v>2106</v>
      </c>
      <c r="K6" s="17">
        <v>23.1</v>
      </c>
      <c r="L6" s="17">
        <v>23.1</v>
      </c>
      <c r="M6" s="17"/>
      <c r="N6" s="17" t="s">
        <v>27</v>
      </c>
      <c r="O6" s="17" t="s">
        <v>2107</v>
      </c>
    </row>
    <row r="7" ht="91" spans="1:15">
      <c r="A7" s="17">
        <v>4</v>
      </c>
      <c r="B7" s="17" t="s">
        <v>798</v>
      </c>
      <c r="C7" s="17" t="s">
        <v>792</v>
      </c>
      <c r="D7" s="17" t="s">
        <v>752</v>
      </c>
      <c r="E7" s="17" t="s">
        <v>649</v>
      </c>
      <c r="F7" s="17" t="s">
        <v>808</v>
      </c>
      <c r="G7" s="6" t="s">
        <v>132</v>
      </c>
      <c r="H7" s="17" t="s">
        <v>800</v>
      </c>
      <c r="I7" s="17" t="s">
        <v>2108</v>
      </c>
      <c r="J7" s="5" t="s">
        <v>2109</v>
      </c>
      <c r="K7" s="17">
        <v>14.4</v>
      </c>
      <c r="L7" s="17">
        <v>14.4</v>
      </c>
      <c r="M7" s="17"/>
      <c r="N7" s="17" t="s">
        <v>27</v>
      </c>
      <c r="O7" s="17" t="s">
        <v>2110</v>
      </c>
    </row>
    <row r="8" ht="91" spans="1:15">
      <c r="A8" s="17">
        <v>5</v>
      </c>
      <c r="B8" s="17" t="s">
        <v>798</v>
      </c>
      <c r="C8" s="17" t="s">
        <v>792</v>
      </c>
      <c r="D8" s="17" t="s">
        <v>752</v>
      </c>
      <c r="E8" s="17" t="s">
        <v>625</v>
      </c>
      <c r="F8" s="17" t="s">
        <v>626</v>
      </c>
      <c r="G8" s="6" t="s">
        <v>132</v>
      </c>
      <c r="H8" s="17" t="s">
        <v>800</v>
      </c>
      <c r="I8" s="17" t="s">
        <v>2111</v>
      </c>
      <c r="J8" s="5" t="s">
        <v>2112</v>
      </c>
      <c r="K8" s="17">
        <v>13.5</v>
      </c>
      <c r="L8" s="17">
        <v>13.5</v>
      </c>
      <c r="M8" s="17"/>
      <c r="N8" s="17" t="s">
        <v>27</v>
      </c>
      <c r="O8" s="17" t="s">
        <v>2113</v>
      </c>
    </row>
    <row r="9" ht="91" spans="1:15">
      <c r="A9" s="17">
        <v>6</v>
      </c>
      <c r="B9" s="17" t="s">
        <v>798</v>
      </c>
      <c r="C9" s="17" t="s">
        <v>792</v>
      </c>
      <c r="D9" s="17" t="s">
        <v>752</v>
      </c>
      <c r="E9" s="17" t="s">
        <v>482</v>
      </c>
      <c r="F9" s="17" t="s">
        <v>2114</v>
      </c>
      <c r="G9" s="6" t="s">
        <v>132</v>
      </c>
      <c r="H9" s="17" t="s">
        <v>800</v>
      </c>
      <c r="I9" s="17" t="s">
        <v>2115</v>
      </c>
      <c r="J9" s="5" t="s">
        <v>2116</v>
      </c>
      <c r="K9" s="17">
        <v>15.6</v>
      </c>
      <c r="L9" s="17">
        <v>15.6</v>
      </c>
      <c r="M9" s="17"/>
      <c r="N9" s="17" t="s">
        <v>27</v>
      </c>
      <c r="O9" s="17" t="s">
        <v>2117</v>
      </c>
    </row>
    <row r="10" ht="91" spans="1:15">
      <c r="A10" s="17">
        <v>7</v>
      </c>
      <c r="B10" s="17" t="s">
        <v>798</v>
      </c>
      <c r="C10" s="17" t="s">
        <v>792</v>
      </c>
      <c r="D10" s="17" t="s">
        <v>752</v>
      </c>
      <c r="E10" s="17" t="s">
        <v>82</v>
      </c>
      <c r="F10" s="17" t="s">
        <v>816</v>
      </c>
      <c r="G10" s="6" t="s">
        <v>132</v>
      </c>
      <c r="H10" s="17" t="s">
        <v>800</v>
      </c>
      <c r="I10" s="17" t="s">
        <v>2118</v>
      </c>
      <c r="J10" s="5" t="s">
        <v>2119</v>
      </c>
      <c r="K10" s="17">
        <v>5.7</v>
      </c>
      <c r="L10" s="17">
        <v>5.7</v>
      </c>
      <c r="M10" s="17"/>
      <c r="N10" s="17" t="s">
        <v>27</v>
      </c>
      <c r="O10" s="17" t="s">
        <v>2120</v>
      </c>
    </row>
    <row r="11" ht="91" customHeight="1" spans="1:15">
      <c r="A11" s="17">
        <v>8</v>
      </c>
      <c r="B11" s="17" t="s">
        <v>798</v>
      </c>
      <c r="C11" s="17" t="s">
        <v>792</v>
      </c>
      <c r="D11" s="17" t="s">
        <v>752</v>
      </c>
      <c r="E11" s="17" t="s">
        <v>457</v>
      </c>
      <c r="F11" s="17" t="s">
        <v>474</v>
      </c>
      <c r="G11" s="6" t="s">
        <v>132</v>
      </c>
      <c r="H11" s="17" t="s">
        <v>800</v>
      </c>
      <c r="I11" s="17" t="s">
        <v>2105</v>
      </c>
      <c r="J11" s="5" t="s">
        <v>2106</v>
      </c>
      <c r="K11" s="17">
        <v>23.1</v>
      </c>
      <c r="L11" s="17">
        <v>23.1</v>
      </c>
      <c r="M11" s="17"/>
      <c r="N11" s="17" t="s">
        <v>27</v>
      </c>
      <c r="O11" s="17" t="s">
        <v>2107</v>
      </c>
    </row>
    <row r="12" ht="91" spans="1:15">
      <c r="A12" s="17">
        <v>9</v>
      </c>
      <c r="B12" s="17" t="s">
        <v>798</v>
      </c>
      <c r="C12" s="17" t="s">
        <v>792</v>
      </c>
      <c r="D12" s="17" t="s">
        <v>752</v>
      </c>
      <c r="E12" s="17" t="s">
        <v>211</v>
      </c>
      <c r="F12" s="17" t="s">
        <v>2121</v>
      </c>
      <c r="G12" s="6" t="s">
        <v>132</v>
      </c>
      <c r="H12" s="17" t="s">
        <v>800</v>
      </c>
      <c r="I12" s="17" t="s">
        <v>2122</v>
      </c>
      <c r="J12" s="5" t="s">
        <v>2123</v>
      </c>
      <c r="K12" s="17">
        <v>8.4</v>
      </c>
      <c r="L12" s="17">
        <v>8.4</v>
      </c>
      <c r="M12" s="17"/>
      <c r="N12" s="17" t="s">
        <v>27</v>
      </c>
      <c r="O12" s="17" t="s">
        <v>2124</v>
      </c>
    </row>
    <row r="13" ht="87" customHeight="1" spans="1:15">
      <c r="A13" s="17">
        <v>10</v>
      </c>
      <c r="B13" s="17" t="s">
        <v>798</v>
      </c>
      <c r="C13" s="17" t="s">
        <v>792</v>
      </c>
      <c r="D13" s="17" t="s">
        <v>752</v>
      </c>
      <c r="E13" s="17" t="s">
        <v>159</v>
      </c>
      <c r="F13" s="17" t="s">
        <v>160</v>
      </c>
      <c r="G13" s="6" t="s">
        <v>132</v>
      </c>
      <c r="H13" s="17" t="s">
        <v>800</v>
      </c>
      <c r="I13" s="17" t="s">
        <v>2125</v>
      </c>
      <c r="J13" s="5" t="s">
        <v>2126</v>
      </c>
      <c r="K13" s="17">
        <v>26.1</v>
      </c>
      <c r="L13" s="17">
        <v>26.1</v>
      </c>
      <c r="M13" s="17"/>
      <c r="N13" s="17" t="s">
        <v>27</v>
      </c>
      <c r="O13" s="17" t="s">
        <v>2127</v>
      </c>
    </row>
    <row r="14" ht="104" spans="1:15">
      <c r="A14" s="17">
        <v>11</v>
      </c>
      <c r="B14" s="17" t="s">
        <v>798</v>
      </c>
      <c r="C14" s="17" t="s">
        <v>792</v>
      </c>
      <c r="D14" s="17" t="s">
        <v>752</v>
      </c>
      <c r="E14" s="17" t="s">
        <v>596</v>
      </c>
      <c r="F14" s="17" t="s">
        <v>601</v>
      </c>
      <c r="G14" s="6" t="s">
        <v>132</v>
      </c>
      <c r="H14" s="17" t="s">
        <v>800</v>
      </c>
      <c r="I14" s="17" t="s">
        <v>2128</v>
      </c>
      <c r="J14" s="5" t="s">
        <v>2129</v>
      </c>
      <c r="K14" s="17">
        <v>32.4</v>
      </c>
      <c r="L14" s="17">
        <v>32.4</v>
      </c>
      <c r="M14" s="17"/>
      <c r="N14" s="17" t="s">
        <v>27</v>
      </c>
      <c r="O14" s="17" t="s">
        <v>2130</v>
      </c>
    </row>
    <row r="15" ht="91" spans="1:15">
      <c r="A15" s="17">
        <v>12</v>
      </c>
      <c r="B15" s="17" t="s">
        <v>798</v>
      </c>
      <c r="C15" s="17" t="s">
        <v>792</v>
      </c>
      <c r="D15" s="17" t="s">
        <v>752</v>
      </c>
      <c r="E15" s="17" t="s">
        <v>264</v>
      </c>
      <c r="F15" s="17" t="s">
        <v>2131</v>
      </c>
      <c r="G15" s="6" t="s">
        <v>132</v>
      </c>
      <c r="H15" s="17" t="s">
        <v>800</v>
      </c>
      <c r="I15" s="17" t="s">
        <v>2111</v>
      </c>
      <c r="J15" s="5" t="s">
        <v>2112</v>
      </c>
      <c r="K15" s="17">
        <v>13.5</v>
      </c>
      <c r="L15" s="17">
        <v>13.5</v>
      </c>
      <c r="M15" s="17"/>
      <c r="N15" s="17" t="s">
        <v>27</v>
      </c>
      <c r="O15" s="17" t="s">
        <v>2113</v>
      </c>
    </row>
    <row r="16" ht="86" customHeight="1" spans="1:15">
      <c r="A16" s="17">
        <v>13</v>
      </c>
      <c r="B16" s="17" t="s">
        <v>798</v>
      </c>
      <c r="C16" s="17" t="s">
        <v>792</v>
      </c>
      <c r="D16" s="17" t="s">
        <v>752</v>
      </c>
      <c r="E16" s="17" t="s">
        <v>326</v>
      </c>
      <c r="F16" s="17" t="s">
        <v>380</v>
      </c>
      <c r="G16" s="6" t="s">
        <v>132</v>
      </c>
      <c r="H16" s="17" t="s">
        <v>800</v>
      </c>
      <c r="I16" s="17" t="s">
        <v>2132</v>
      </c>
      <c r="J16" s="5" t="s">
        <v>2133</v>
      </c>
      <c r="K16" s="17">
        <v>36</v>
      </c>
      <c r="L16" s="17">
        <v>36</v>
      </c>
      <c r="M16" s="17"/>
      <c r="N16" s="17" t="s">
        <v>27</v>
      </c>
      <c r="O16" s="17" t="s">
        <v>2134</v>
      </c>
    </row>
    <row r="17" ht="91" spans="1:15">
      <c r="A17" s="17">
        <v>14</v>
      </c>
      <c r="B17" s="17" t="s">
        <v>798</v>
      </c>
      <c r="C17" s="17" t="s">
        <v>792</v>
      </c>
      <c r="D17" s="17" t="s">
        <v>752</v>
      </c>
      <c r="E17" s="17" t="s">
        <v>546</v>
      </c>
      <c r="F17" s="17" t="s">
        <v>886</v>
      </c>
      <c r="G17" s="6" t="s">
        <v>132</v>
      </c>
      <c r="H17" s="17" t="s">
        <v>800</v>
      </c>
      <c r="I17" s="17" t="s">
        <v>2135</v>
      </c>
      <c r="J17" s="5" t="s">
        <v>2136</v>
      </c>
      <c r="K17" s="17">
        <v>10.5</v>
      </c>
      <c r="L17" s="17">
        <v>10.5</v>
      </c>
      <c r="M17" s="17"/>
      <c r="N17" s="17" t="s">
        <v>27</v>
      </c>
      <c r="O17" s="17" t="s">
        <v>2137</v>
      </c>
    </row>
    <row r="18" ht="87" customHeight="1" spans="1:15">
      <c r="A18" s="17">
        <v>15</v>
      </c>
      <c r="B18" s="17" t="s">
        <v>798</v>
      </c>
      <c r="C18" s="17" t="s">
        <v>792</v>
      </c>
      <c r="D18" s="17" t="s">
        <v>752</v>
      </c>
      <c r="E18" s="17" t="s">
        <v>436</v>
      </c>
      <c r="F18" s="17" t="s">
        <v>889</v>
      </c>
      <c r="G18" s="6" t="s">
        <v>132</v>
      </c>
      <c r="H18" s="17" t="s">
        <v>800</v>
      </c>
      <c r="I18" s="17" t="s">
        <v>2138</v>
      </c>
      <c r="J18" s="5" t="s">
        <v>2139</v>
      </c>
      <c r="K18" s="17">
        <v>2.4</v>
      </c>
      <c r="L18" s="17">
        <v>2.4</v>
      </c>
      <c r="M18" s="17"/>
      <c r="N18" s="17" t="s">
        <v>27</v>
      </c>
      <c r="O18" s="17" t="s">
        <v>2140</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O10" sqref="O10"/>
    </sheetView>
  </sheetViews>
  <sheetFormatPr defaultColWidth="9" defaultRowHeight="14" outlineLevelRow="3"/>
  <cols>
    <col min="1" max="1" width="5.75454545454545" customWidth="1"/>
    <col min="9" max="9" width="17.3727272727273" customWidth="1"/>
    <col min="10" max="10" width="20.1272727272727" customWidth="1"/>
    <col min="11" max="11" width="11.6272727272727" customWidth="1"/>
    <col min="15" max="15" width="20.2545454545455" customWidth="1"/>
  </cols>
  <sheetData>
    <row r="1" ht="37" customHeight="1" spans="1:15">
      <c r="A1" s="1" t="s">
        <v>2141</v>
      </c>
      <c r="B1" s="1"/>
      <c r="C1" s="1"/>
      <c r="D1" s="1"/>
      <c r="E1" s="1"/>
      <c r="F1" s="1"/>
      <c r="G1" s="1"/>
      <c r="H1" s="1"/>
      <c r="I1" s="1"/>
      <c r="J1" s="1"/>
      <c r="K1" s="1"/>
      <c r="L1" s="7"/>
      <c r="M1" s="1"/>
      <c r="N1" s="1"/>
      <c r="O1" s="1"/>
    </row>
    <row r="2" ht="26" customHeight="1" spans="1:15">
      <c r="A2" s="24" t="s">
        <v>1</v>
      </c>
      <c r="B2" s="24" t="s">
        <v>2</v>
      </c>
      <c r="C2" s="24" t="s">
        <v>3</v>
      </c>
      <c r="D2" s="25" t="s">
        <v>4</v>
      </c>
      <c r="E2" s="24" t="s">
        <v>5</v>
      </c>
      <c r="F2" s="24"/>
      <c r="G2" s="2" t="s">
        <v>6</v>
      </c>
      <c r="H2" s="24" t="s">
        <v>7</v>
      </c>
      <c r="I2" s="24" t="s">
        <v>8</v>
      </c>
      <c r="J2" s="24" t="s">
        <v>9</v>
      </c>
      <c r="K2" s="24" t="s">
        <v>10</v>
      </c>
      <c r="L2" s="28" t="s">
        <v>11</v>
      </c>
      <c r="M2" s="24"/>
      <c r="N2" s="24" t="s">
        <v>12</v>
      </c>
      <c r="O2" s="24" t="s">
        <v>13</v>
      </c>
    </row>
    <row r="3" ht="30" customHeight="1" spans="1:15">
      <c r="A3" s="24"/>
      <c r="B3" s="24"/>
      <c r="C3" s="24"/>
      <c r="D3" s="26"/>
      <c r="E3" s="24" t="s">
        <v>14</v>
      </c>
      <c r="F3" s="24" t="s">
        <v>15</v>
      </c>
      <c r="G3" s="2"/>
      <c r="H3" s="24"/>
      <c r="I3" s="24"/>
      <c r="J3" s="24"/>
      <c r="K3" s="24"/>
      <c r="L3" s="28" t="s">
        <v>16</v>
      </c>
      <c r="M3" s="24" t="s">
        <v>17</v>
      </c>
      <c r="N3" s="24"/>
      <c r="O3" s="24"/>
    </row>
    <row r="4" ht="99" customHeight="1" spans="1:15">
      <c r="A4" s="27">
        <v>1</v>
      </c>
      <c r="B4" s="16" t="s">
        <v>849</v>
      </c>
      <c r="C4" s="19" t="s">
        <v>850</v>
      </c>
      <c r="D4" s="16" t="s">
        <v>752</v>
      </c>
      <c r="E4" s="16" t="s">
        <v>851</v>
      </c>
      <c r="F4" s="16" t="s">
        <v>852</v>
      </c>
      <c r="G4" s="6" t="s">
        <v>96</v>
      </c>
      <c r="H4" s="19" t="s">
        <v>853</v>
      </c>
      <c r="I4" s="19" t="s">
        <v>2142</v>
      </c>
      <c r="J4" s="19" t="s">
        <v>855</v>
      </c>
      <c r="K4" s="29">
        <v>696.525</v>
      </c>
      <c r="L4" s="29"/>
      <c r="M4" s="29">
        <v>696.525</v>
      </c>
      <c r="N4" s="16" t="s">
        <v>27</v>
      </c>
      <c r="O4" s="30" t="s">
        <v>2143</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R5" sqref="R5"/>
    </sheetView>
  </sheetViews>
  <sheetFormatPr defaultColWidth="9" defaultRowHeight="14"/>
  <cols>
    <col min="1" max="1" width="4.75454545454545" customWidth="1"/>
    <col min="9" max="9" width="25.7545454545455" customWidth="1"/>
    <col min="10" max="10" width="20.1272727272727" customWidth="1"/>
    <col min="11" max="11" width="10.6272727272727" customWidth="1"/>
    <col min="12" max="12" width="10.5" customWidth="1"/>
    <col min="13" max="13" width="10.6272727272727" customWidth="1"/>
    <col min="14" max="14" width="8.87272727272727" customWidth="1"/>
    <col min="15" max="15" width="22.3727272727273" customWidth="1"/>
  </cols>
  <sheetData>
    <row r="1" ht="42" customHeight="1" spans="1:15">
      <c r="A1" s="1" t="s">
        <v>2144</v>
      </c>
      <c r="B1" s="1"/>
      <c r="C1" s="1"/>
      <c r="D1" s="1"/>
      <c r="E1" s="1"/>
      <c r="F1" s="1"/>
      <c r="G1" s="1"/>
      <c r="H1" s="1"/>
      <c r="I1" s="1"/>
      <c r="J1" s="1"/>
      <c r="K1" s="1"/>
      <c r="L1" s="7"/>
      <c r="M1" s="1"/>
      <c r="N1" s="1"/>
      <c r="O1" s="1"/>
    </row>
    <row r="2" ht="29" customHeight="1" spans="1:15">
      <c r="A2" s="9" t="s">
        <v>1</v>
      </c>
      <c r="B2" s="2" t="s">
        <v>2</v>
      </c>
      <c r="C2" s="2" t="s">
        <v>3</v>
      </c>
      <c r="D2" s="3" t="s">
        <v>4</v>
      </c>
      <c r="E2" s="2" t="s">
        <v>5</v>
      </c>
      <c r="F2" s="2"/>
      <c r="G2" s="2" t="s">
        <v>6</v>
      </c>
      <c r="H2" s="2" t="s">
        <v>7</v>
      </c>
      <c r="I2" s="2" t="s">
        <v>8</v>
      </c>
      <c r="J2" s="2" t="s">
        <v>9</v>
      </c>
      <c r="K2" s="2" t="s">
        <v>10</v>
      </c>
      <c r="L2" s="8" t="s">
        <v>11</v>
      </c>
      <c r="M2" s="2"/>
      <c r="N2" s="2" t="s">
        <v>12</v>
      </c>
      <c r="O2" s="2" t="s">
        <v>13</v>
      </c>
    </row>
    <row r="3" ht="27" customHeight="1" spans="1:15">
      <c r="A3" s="9"/>
      <c r="B3" s="2"/>
      <c r="C3" s="2"/>
      <c r="D3" s="4"/>
      <c r="E3" s="2" t="s">
        <v>14</v>
      </c>
      <c r="F3" s="2" t="s">
        <v>15</v>
      </c>
      <c r="G3" s="2"/>
      <c r="H3" s="2"/>
      <c r="I3" s="2"/>
      <c r="J3" s="2"/>
      <c r="K3" s="2"/>
      <c r="L3" s="8" t="s">
        <v>16</v>
      </c>
      <c r="M3" s="2" t="s">
        <v>17</v>
      </c>
      <c r="N3" s="2"/>
      <c r="O3" s="2"/>
    </row>
    <row r="4" ht="104" spans="1:15">
      <c r="A4" s="10">
        <v>1</v>
      </c>
      <c r="B4" s="11" t="s">
        <v>859</v>
      </c>
      <c r="C4" s="10" t="s">
        <v>860</v>
      </c>
      <c r="D4" s="11" t="s">
        <v>752</v>
      </c>
      <c r="E4" s="11" t="s">
        <v>21</v>
      </c>
      <c r="F4" s="11" t="s">
        <v>2145</v>
      </c>
      <c r="G4" s="6" t="s">
        <v>762</v>
      </c>
      <c r="H4" s="11" t="s">
        <v>800</v>
      </c>
      <c r="I4" s="10" t="s">
        <v>2146</v>
      </c>
      <c r="J4" s="10" t="s">
        <v>862</v>
      </c>
      <c r="K4" s="11">
        <v>0.285</v>
      </c>
      <c r="L4" s="11">
        <v>0.285</v>
      </c>
      <c r="M4" s="11"/>
      <c r="N4" s="11" t="s">
        <v>757</v>
      </c>
      <c r="O4" s="12" t="s">
        <v>2147</v>
      </c>
    </row>
    <row r="5" ht="104" spans="1:15">
      <c r="A5" s="10">
        <v>2</v>
      </c>
      <c r="B5" s="11" t="s">
        <v>859</v>
      </c>
      <c r="C5" s="10" t="s">
        <v>860</v>
      </c>
      <c r="D5" s="11" t="s">
        <v>752</v>
      </c>
      <c r="E5" s="12" t="s">
        <v>387</v>
      </c>
      <c r="F5" s="12" t="s">
        <v>2148</v>
      </c>
      <c r="G5" s="6" t="s">
        <v>762</v>
      </c>
      <c r="H5" s="11" t="s">
        <v>800</v>
      </c>
      <c r="I5" s="10" t="s">
        <v>2149</v>
      </c>
      <c r="J5" s="10" t="s">
        <v>862</v>
      </c>
      <c r="K5" s="21">
        <v>38.2855</v>
      </c>
      <c r="L5" s="21">
        <v>38.2855</v>
      </c>
      <c r="M5" s="11"/>
      <c r="N5" s="11" t="s">
        <v>757</v>
      </c>
      <c r="O5" s="12" t="s">
        <v>2150</v>
      </c>
    </row>
    <row r="6" ht="104" spans="1:15">
      <c r="A6" s="10">
        <v>3</v>
      </c>
      <c r="B6" s="11" t="s">
        <v>859</v>
      </c>
      <c r="C6" s="10" t="s">
        <v>860</v>
      </c>
      <c r="D6" s="11" t="s">
        <v>752</v>
      </c>
      <c r="E6" s="11" t="s">
        <v>649</v>
      </c>
      <c r="F6" s="11" t="s">
        <v>2151</v>
      </c>
      <c r="G6" s="6" t="s">
        <v>762</v>
      </c>
      <c r="H6" s="11" t="s">
        <v>800</v>
      </c>
      <c r="I6" s="10" t="s">
        <v>2152</v>
      </c>
      <c r="J6" s="10" t="s">
        <v>862</v>
      </c>
      <c r="K6" s="11">
        <v>19.314</v>
      </c>
      <c r="L6" s="11">
        <v>19.314</v>
      </c>
      <c r="M6" s="11"/>
      <c r="N6" s="11" t="s">
        <v>757</v>
      </c>
      <c r="O6" s="12" t="s">
        <v>2153</v>
      </c>
    </row>
    <row r="7" ht="104" spans="1:15">
      <c r="A7" s="10">
        <v>4</v>
      </c>
      <c r="B7" s="13" t="s">
        <v>859</v>
      </c>
      <c r="C7" s="10" t="s">
        <v>860</v>
      </c>
      <c r="D7" s="11" t="s">
        <v>752</v>
      </c>
      <c r="E7" s="13" t="s">
        <v>625</v>
      </c>
      <c r="F7" s="13" t="s">
        <v>626</v>
      </c>
      <c r="G7" s="6" t="s">
        <v>762</v>
      </c>
      <c r="H7" s="11" t="s">
        <v>800</v>
      </c>
      <c r="I7" s="10" t="s">
        <v>2154</v>
      </c>
      <c r="J7" s="10" t="s">
        <v>862</v>
      </c>
      <c r="K7" s="13">
        <v>17.5</v>
      </c>
      <c r="L7" s="13">
        <v>17.5</v>
      </c>
      <c r="M7" s="11"/>
      <c r="N7" s="11" t="s">
        <v>757</v>
      </c>
      <c r="O7" s="12" t="s">
        <v>2155</v>
      </c>
    </row>
    <row r="8" ht="104" spans="1:15">
      <c r="A8" s="10">
        <v>5</v>
      </c>
      <c r="B8" s="10" t="s">
        <v>859</v>
      </c>
      <c r="C8" s="10" t="s">
        <v>860</v>
      </c>
      <c r="D8" s="11" t="s">
        <v>752</v>
      </c>
      <c r="E8" s="14" t="s">
        <v>482</v>
      </c>
      <c r="F8" s="14" t="s">
        <v>815</v>
      </c>
      <c r="G8" s="6" t="s">
        <v>762</v>
      </c>
      <c r="H8" s="11" t="s">
        <v>800</v>
      </c>
      <c r="I8" s="10" t="s">
        <v>880</v>
      </c>
      <c r="J8" s="10" t="s">
        <v>862</v>
      </c>
      <c r="K8" s="14">
        <v>46.2</v>
      </c>
      <c r="L8" s="14">
        <v>46.2</v>
      </c>
      <c r="M8" s="15"/>
      <c r="N8" s="11" t="s">
        <v>757</v>
      </c>
      <c r="O8" s="12" t="s">
        <v>881</v>
      </c>
    </row>
    <row r="9" ht="104" spans="1:15">
      <c r="A9" s="10">
        <v>6</v>
      </c>
      <c r="B9" s="5" t="s">
        <v>859</v>
      </c>
      <c r="C9" s="10" t="s">
        <v>860</v>
      </c>
      <c r="D9" s="11" t="s">
        <v>752</v>
      </c>
      <c r="E9" s="5" t="s">
        <v>82</v>
      </c>
      <c r="F9" s="5" t="s">
        <v>2156</v>
      </c>
      <c r="G9" s="6" t="s">
        <v>762</v>
      </c>
      <c r="H9" s="11" t="s">
        <v>800</v>
      </c>
      <c r="I9" s="10" t="s">
        <v>2157</v>
      </c>
      <c r="J9" s="10" t="s">
        <v>862</v>
      </c>
      <c r="K9" s="22">
        <v>13.92</v>
      </c>
      <c r="L9" s="22">
        <v>13.92</v>
      </c>
      <c r="M9" s="11"/>
      <c r="N9" s="11" t="s">
        <v>757</v>
      </c>
      <c r="O9" s="12" t="s">
        <v>2158</v>
      </c>
    </row>
    <row r="10" ht="104" spans="1:15">
      <c r="A10" s="10">
        <v>7</v>
      </c>
      <c r="B10" s="12" t="s">
        <v>859</v>
      </c>
      <c r="C10" s="10" t="s">
        <v>860</v>
      </c>
      <c r="D10" s="11" t="s">
        <v>752</v>
      </c>
      <c r="E10" s="15" t="s">
        <v>457</v>
      </c>
      <c r="F10" s="10" t="s">
        <v>2159</v>
      </c>
      <c r="G10" s="6" t="s">
        <v>762</v>
      </c>
      <c r="H10" s="11" t="s">
        <v>800</v>
      </c>
      <c r="I10" s="10" t="s">
        <v>2160</v>
      </c>
      <c r="J10" s="10" t="s">
        <v>862</v>
      </c>
      <c r="K10" s="15">
        <v>27.856</v>
      </c>
      <c r="L10" s="15">
        <v>27.856</v>
      </c>
      <c r="M10" s="11"/>
      <c r="N10" s="11" t="s">
        <v>757</v>
      </c>
      <c r="O10" s="12" t="s">
        <v>2161</v>
      </c>
    </row>
    <row r="11" ht="104" spans="1:15">
      <c r="A11" s="10">
        <v>8</v>
      </c>
      <c r="B11" s="12" t="s">
        <v>859</v>
      </c>
      <c r="C11" s="10" t="s">
        <v>860</v>
      </c>
      <c r="D11" s="11" t="s">
        <v>752</v>
      </c>
      <c r="E11" s="6" t="s">
        <v>211</v>
      </c>
      <c r="F11" s="6" t="s">
        <v>2162</v>
      </c>
      <c r="G11" s="6" t="s">
        <v>762</v>
      </c>
      <c r="H11" s="11" t="s">
        <v>800</v>
      </c>
      <c r="I11" s="10" t="s">
        <v>2163</v>
      </c>
      <c r="J11" s="10" t="s">
        <v>862</v>
      </c>
      <c r="K11" s="18">
        <v>8.8505</v>
      </c>
      <c r="L11" s="18">
        <v>8.8505</v>
      </c>
      <c r="M11" s="11"/>
      <c r="N11" s="11" t="s">
        <v>757</v>
      </c>
      <c r="O11" s="12" t="s">
        <v>2164</v>
      </c>
    </row>
    <row r="12" ht="104" spans="1:15">
      <c r="A12" s="10">
        <v>9</v>
      </c>
      <c r="B12" s="16" t="s">
        <v>859</v>
      </c>
      <c r="C12" s="10" t="s">
        <v>860</v>
      </c>
      <c r="D12" s="11" t="s">
        <v>752</v>
      </c>
      <c r="E12" s="16" t="s">
        <v>159</v>
      </c>
      <c r="F12" s="5" t="s">
        <v>160</v>
      </c>
      <c r="G12" s="6" t="s">
        <v>762</v>
      </c>
      <c r="H12" s="11" t="s">
        <v>800</v>
      </c>
      <c r="I12" s="10" t="s">
        <v>2165</v>
      </c>
      <c r="J12" s="10" t="s">
        <v>862</v>
      </c>
      <c r="K12" s="16">
        <v>5.8725</v>
      </c>
      <c r="L12" s="16">
        <v>5.8725</v>
      </c>
      <c r="M12" s="11"/>
      <c r="N12" s="11" t="s">
        <v>757</v>
      </c>
      <c r="O12" s="12" t="s">
        <v>2166</v>
      </c>
    </row>
    <row r="13" ht="104" spans="1:15">
      <c r="A13" s="10">
        <v>10</v>
      </c>
      <c r="B13" s="6" t="s">
        <v>859</v>
      </c>
      <c r="C13" s="10" t="s">
        <v>860</v>
      </c>
      <c r="D13" s="11" t="s">
        <v>752</v>
      </c>
      <c r="E13" s="6" t="s">
        <v>596</v>
      </c>
      <c r="F13" s="14" t="s">
        <v>2035</v>
      </c>
      <c r="G13" s="6" t="s">
        <v>762</v>
      </c>
      <c r="H13" s="11" t="s">
        <v>800</v>
      </c>
      <c r="I13" s="10" t="s">
        <v>2167</v>
      </c>
      <c r="J13" s="10" t="s">
        <v>862</v>
      </c>
      <c r="K13" s="23">
        <v>27.55</v>
      </c>
      <c r="L13" s="23">
        <v>27.55</v>
      </c>
      <c r="M13" s="11"/>
      <c r="N13" s="11" t="s">
        <v>757</v>
      </c>
      <c r="O13" s="12" t="s">
        <v>2168</v>
      </c>
    </row>
    <row r="14" ht="104" spans="1:15">
      <c r="A14" s="10">
        <v>11</v>
      </c>
      <c r="B14" s="6" t="s">
        <v>859</v>
      </c>
      <c r="C14" s="10" t="s">
        <v>860</v>
      </c>
      <c r="D14" s="11" t="s">
        <v>752</v>
      </c>
      <c r="E14" s="10" t="s">
        <v>264</v>
      </c>
      <c r="F14" s="10" t="s">
        <v>2131</v>
      </c>
      <c r="G14" s="6" t="s">
        <v>762</v>
      </c>
      <c r="H14" s="11" t="s">
        <v>800</v>
      </c>
      <c r="I14" s="10" t="s">
        <v>2169</v>
      </c>
      <c r="J14" s="10" t="s">
        <v>862</v>
      </c>
      <c r="K14" s="10">
        <v>18</v>
      </c>
      <c r="L14" s="10">
        <v>18</v>
      </c>
      <c r="M14" s="11"/>
      <c r="N14" s="11" t="s">
        <v>757</v>
      </c>
      <c r="O14" s="12" t="s">
        <v>2170</v>
      </c>
    </row>
    <row r="15" ht="104" spans="1:15">
      <c r="A15" s="10">
        <v>12</v>
      </c>
      <c r="B15" s="12" t="s">
        <v>859</v>
      </c>
      <c r="C15" s="10" t="s">
        <v>860</v>
      </c>
      <c r="D15" s="11" t="s">
        <v>752</v>
      </c>
      <c r="E15" s="16" t="s">
        <v>326</v>
      </c>
      <c r="F15" s="12" t="s">
        <v>380</v>
      </c>
      <c r="G15" s="6" t="s">
        <v>762</v>
      </c>
      <c r="H15" s="11" t="s">
        <v>800</v>
      </c>
      <c r="I15" s="10" t="s">
        <v>2171</v>
      </c>
      <c r="J15" s="10" t="s">
        <v>862</v>
      </c>
      <c r="K15" s="22">
        <v>9.5</v>
      </c>
      <c r="L15" s="22">
        <v>9.5</v>
      </c>
      <c r="M15" s="11"/>
      <c r="N15" s="11" t="s">
        <v>757</v>
      </c>
      <c r="O15" s="12" t="s">
        <v>2172</v>
      </c>
    </row>
    <row r="16" ht="104" spans="1:15">
      <c r="A16" s="10">
        <v>13</v>
      </c>
      <c r="B16" s="10" t="s">
        <v>859</v>
      </c>
      <c r="C16" s="10" t="s">
        <v>860</v>
      </c>
      <c r="D16" s="11" t="s">
        <v>752</v>
      </c>
      <c r="E16" s="10" t="s">
        <v>546</v>
      </c>
      <c r="F16" s="10" t="s">
        <v>886</v>
      </c>
      <c r="G16" s="6" t="s">
        <v>762</v>
      </c>
      <c r="H16" s="11" t="s">
        <v>800</v>
      </c>
      <c r="I16" s="10" t="s">
        <v>2173</v>
      </c>
      <c r="J16" s="10" t="s">
        <v>862</v>
      </c>
      <c r="K16" s="10">
        <v>20.814</v>
      </c>
      <c r="L16" s="10">
        <v>20.814</v>
      </c>
      <c r="M16" s="11"/>
      <c r="N16" s="11" t="s">
        <v>757</v>
      </c>
      <c r="O16" s="12" t="s">
        <v>2174</v>
      </c>
    </row>
    <row r="17" ht="104" spans="1:15">
      <c r="A17" s="10">
        <v>14</v>
      </c>
      <c r="B17" s="17" t="s">
        <v>859</v>
      </c>
      <c r="C17" s="10" t="s">
        <v>860</v>
      </c>
      <c r="D17" s="11" t="s">
        <v>752</v>
      </c>
      <c r="E17" s="17" t="s">
        <v>436</v>
      </c>
      <c r="F17" s="17" t="s">
        <v>889</v>
      </c>
      <c r="G17" s="6" t="s">
        <v>762</v>
      </c>
      <c r="H17" s="11" t="s">
        <v>800</v>
      </c>
      <c r="I17" s="10" t="s">
        <v>2175</v>
      </c>
      <c r="J17" s="10" t="s">
        <v>862</v>
      </c>
      <c r="K17" s="17">
        <v>4.785</v>
      </c>
      <c r="L17" s="17">
        <v>4.785</v>
      </c>
      <c r="M17" s="11"/>
      <c r="N17" s="11" t="s">
        <v>757</v>
      </c>
      <c r="O17" s="12" t="s">
        <v>2176</v>
      </c>
    </row>
    <row r="18" ht="91" spans="1:15">
      <c r="A18" s="10">
        <v>15</v>
      </c>
      <c r="B18" s="10" t="s">
        <v>892</v>
      </c>
      <c r="C18" s="10" t="s">
        <v>860</v>
      </c>
      <c r="D18" s="11" t="s">
        <v>752</v>
      </c>
      <c r="E18" s="12" t="s">
        <v>387</v>
      </c>
      <c r="F18" s="12" t="s">
        <v>2148</v>
      </c>
      <c r="G18" s="6" t="s">
        <v>762</v>
      </c>
      <c r="H18" s="11" t="s">
        <v>800</v>
      </c>
      <c r="I18" s="12" t="s">
        <v>897</v>
      </c>
      <c r="J18" s="12" t="s">
        <v>895</v>
      </c>
      <c r="K18" s="12">
        <v>0.704</v>
      </c>
      <c r="M18" s="12">
        <v>0.704</v>
      </c>
      <c r="N18" s="11" t="s">
        <v>757</v>
      </c>
      <c r="O18" s="12" t="s">
        <v>898</v>
      </c>
    </row>
    <row r="19" ht="91" spans="1:15">
      <c r="A19" s="10">
        <v>16</v>
      </c>
      <c r="B19" s="10" t="s">
        <v>892</v>
      </c>
      <c r="C19" s="10" t="s">
        <v>860</v>
      </c>
      <c r="D19" s="11" t="s">
        <v>752</v>
      </c>
      <c r="E19" s="11" t="s">
        <v>21</v>
      </c>
      <c r="F19" s="11" t="s">
        <v>2145</v>
      </c>
      <c r="G19" s="6" t="s">
        <v>762</v>
      </c>
      <c r="H19" s="11" t="s">
        <v>800</v>
      </c>
      <c r="I19" s="12" t="s">
        <v>2177</v>
      </c>
      <c r="J19" s="12" t="s">
        <v>895</v>
      </c>
      <c r="K19" s="11">
        <v>0.008</v>
      </c>
      <c r="L19" s="11"/>
      <c r="M19" s="11">
        <v>0.008</v>
      </c>
      <c r="N19" s="11" t="s">
        <v>757</v>
      </c>
      <c r="O19" s="12" t="s">
        <v>2178</v>
      </c>
    </row>
    <row r="20" ht="91" spans="1:15">
      <c r="A20" s="10">
        <v>17</v>
      </c>
      <c r="B20" s="10" t="s">
        <v>892</v>
      </c>
      <c r="C20" s="10" t="s">
        <v>860</v>
      </c>
      <c r="D20" s="11" t="s">
        <v>752</v>
      </c>
      <c r="E20" s="11" t="s">
        <v>649</v>
      </c>
      <c r="F20" s="11" t="s">
        <v>2151</v>
      </c>
      <c r="G20" s="6" t="s">
        <v>762</v>
      </c>
      <c r="H20" s="11" t="s">
        <v>800</v>
      </c>
      <c r="I20" s="12" t="s">
        <v>2179</v>
      </c>
      <c r="J20" s="12" t="s">
        <v>895</v>
      </c>
      <c r="K20" s="11">
        <v>0.372</v>
      </c>
      <c r="L20" s="11"/>
      <c r="M20" s="11">
        <v>0.372</v>
      </c>
      <c r="N20" s="11" t="s">
        <v>757</v>
      </c>
      <c r="O20" s="12" t="s">
        <v>2180</v>
      </c>
    </row>
    <row r="21" ht="91" spans="1:15">
      <c r="A21" s="10">
        <v>18</v>
      </c>
      <c r="B21" s="10" t="s">
        <v>892</v>
      </c>
      <c r="C21" s="10" t="s">
        <v>860</v>
      </c>
      <c r="D21" s="11" t="s">
        <v>752</v>
      </c>
      <c r="E21" s="13" t="s">
        <v>625</v>
      </c>
      <c r="F21" s="13" t="s">
        <v>626</v>
      </c>
      <c r="G21" s="6" t="s">
        <v>762</v>
      </c>
      <c r="H21" s="11" t="s">
        <v>800</v>
      </c>
      <c r="I21" s="12" t="s">
        <v>2181</v>
      </c>
      <c r="J21" s="12" t="s">
        <v>895</v>
      </c>
      <c r="K21" s="13">
        <v>0.2</v>
      </c>
      <c r="L21" s="13"/>
      <c r="M21" s="13">
        <v>0.2</v>
      </c>
      <c r="N21" s="11" t="s">
        <v>757</v>
      </c>
      <c r="O21" s="12" t="s">
        <v>2182</v>
      </c>
    </row>
    <row r="22" ht="91" spans="1:15">
      <c r="A22" s="10">
        <v>19</v>
      </c>
      <c r="B22" s="10" t="s">
        <v>892</v>
      </c>
      <c r="C22" s="10" t="s">
        <v>860</v>
      </c>
      <c r="D22" s="11" t="s">
        <v>752</v>
      </c>
      <c r="E22" s="14" t="s">
        <v>482</v>
      </c>
      <c r="F22" s="14" t="s">
        <v>815</v>
      </c>
      <c r="G22" s="6" t="s">
        <v>762</v>
      </c>
      <c r="H22" s="11" t="s">
        <v>800</v>
      </c>
      <c r="I22" s="12" t="s">
        <v>903</v>
      </c>
      <c r="J22" s="12" t="s">
        <v>895</v>
      </c>
      <c r="K22" s="14">
        <v>0.848</v>
      </c>
      <c r="L22" s="14"/>
      <c r="M22" s="14">
        <v>0.848</v>
      </c>
      <c r="N22" s="11" t="s">
        <v>757</v>
      </c>
      <c r="O22" s="12" t="s">
        <v>904</v>
      </c>
    </row>
    <row r="23" ht="91" spans="1:15">
      <c r="A23" s="10">
        <v>20</v>
      </c>
      <c r="B23" s="10" t="s">
        <v>892</v>
      </c>
      <c r="C23" s="10" t="s">
        <v>860</v>
      </c>
      <c r="D23" s="11" t="s">
        <v>752</v>
      </c>
      <c r="E23" s="5" t="s">
        <v>82</v>
      </c>
      <c r="F23" s="5" t="s">
        <v>2156</v>
      </c>
      <c r="G23" s="6" t="s">
        <v>762</v>
      </c>
      <c r="H23" s="11" t="s">
        <v>800</v>
      </c>
      <c r="I23" s="12" t="s">
        <v>2183</v>
      </c>
      <c r="J23" s="12" t="s">
        <v>895</v>
      </c>
      <c r="K23" s="22">
        <v>0.256</v>
      </c>
      <c r="L23" s="22"/>
      <c r="M23" s="22">
        <v>0.256</v>
      </c>
      <c r="N23" s="11" t="s">
        <v>757</v>
      </c>
      <c r="O23" s="12" t="s">
        <v>2184</v>
      </c>
    </row>
    <row r="24" ht="91" spans="1:15">
      <c r="A24" s="10">
        <v>21</v>
      </c>
      <c r="B24" s="11" t="s">
        <v>892</v>
      </c>
      <c r="C24" s="10" t="s">
        <v>860</v>
      </c>
      <c r="D24" s="11" t="s">
        <v>752</v>
      </c>
      <c r="E24" s="18" t="s">
        <v>457</v>
      </c>
      <c r="F24" s="10" t="s">
        <v>2159</v>
      </c>
      <c r="G24" s="6" t="s">
        <v>762</v>
      </c>
      <c r="H24" s="11" t="s">
        <v>800</v>
      </c>
      <c r="I24" s="12" t="s">
        <v>2185</v>
      </c>
      <c r="J24" s="12" t="s">
        <v>895</v>
      </c>
      <c r="K24" s="18">
        <v>0.328</v>
      </c>
      <c r="L24" s="18"/>
      <c r="M24" s="18">
        <v>0.328</v>
      </c>
      <c r="N24" s="11" t="s">
        <v>757</v>
      </c>
      <c r="O24" s="12" t="s">
        <v>2186</v>
      </c>
    </row>
    <row r="25" ht="91" spans="1:15">
      <c r="A25" s="10">
        <v>22</v>
      </c>
      <c r="B25" s="11" t="s">
        <v>892</v>
      </c>
      <c r="C25" s="10" t="s">
        <v>860</v>
      </c>
      <c r="D25" s="11" t="s">
        <v>752</v>
      </c>
      <c r="E25" s="6" t="s">
        <v>211</v>
      </c>
      <c r="F25" s="6" t="s">
        <v>2162</v>
      </c>
      <c r="G25" s="6" t="s">
        <v>762</v>
      </c>
      <c r="H25" s="11" t="s">
        <v>800</v>
      </c>
      <c r="I25" s="12" t="s">
        <v>2187</v>
      </c>
      <c r="J25" s="12" t="s">
        <v>895</v>
      </c>
      <c r="K25" s="6">
        <v>0.212</v>
      </c>
      <c r="L25" s="6"/>
      <c r="M25" s="6">
        <v>0.212</v>
      </c>
      <c r="N25" s="11" t="s">
        <v>757</v>
      </c>
      <c r="O25" s="12" t="s">
        <v>2188</v>
      </c>
    </row>
    <row r="26" ht="91" spans="1:15">
      <c r="A26" s="10">
        <v>23</v>
      </c>
      <c r="B26" s="19" t="s">
        <v>892</v>
      </c>
      <c r="C26" s="10" t="s">
        <v>860</v>
      </c>
      <c r="D26" s="11" t="s">
        <v>752</v>
      </c>
      <c r="E26" s="16" t="s">
        <v>159</v>
      </c>
      <c r="F26" s="5" t="s">
        <v>160</v>
      </c>
      <c r="G26" s="6" t="s">
        <v>762</v>
      </c>
      <c r="H26" s="11" t="s">
        <v>800</v>
      </c>
      <c r="I26" s="12" t="s">
        <v>2189</v>
      </c>
      <c r="J26" s="12" t="s">
        <v>895</v>
      </c>
      <c r="K26" s="16">
        <v>0.136</v>
      </c>
      <c r="L26" s="16"/>
      <c r="M26" s="16">
        <v>0.136</v>
      </c>
      <c r="N26" s="11" t="s">
        <v>757</v>
      </c>
      <c r="O26" s="12" t="s">
        <v>2190</v>
      </c>
    </row>
    <row r="27" ht="91" spans="1:15">
      <c r="A27" s="10">
        <v>24</v>
      </c>
      <c r="B27" s="20" t="s">
        <v>892</v>
      </c>
      <c r="C27" s="10" t="s">
        <v>860</v>
      </c>
      <c r="D27" s="11" t="s">
        <v>752</v>
      </c>
      <c r="E27" s="6" t="s">
        <v>596</v>
      </c>
      <c r="F27" s="14" t="s">
        <v>2035</v>
      </c>
      <c r="G27" s="6" t="s">
        <v>762</v>
      </c>
      <c r="H27" s="11" t="s">
        <v>800</v>
      </c>
      <c r="I27" s="12" t="s">
        <v>2191</v>
      </c>
      <c r="J27" s="12" t="s">
        <v>895</v>
      </c>
      <c r="K27" s="23">
        <v>0.488</v>
      </c>
      <c r="L27" s="23"/>
      <c r="M27" s="23">
        <v>0.488</v>
      </c>
      <c r="N27" s="11" t="s">
        <v>757</v>
      </c>
      <c r="O27" s="12" t="s">
        <v>2192</v>
      </c>
    </row>
    <row r="28" ht="91" spans="1:15">
      <c r="A28" s="10">
        <v>25</v>
      </c>
      <c r="B28" s="10" t="s">
        <v>892</v>
      </c>
      <c r="C28" s="10" t="s">
        <v>860</v>
      </c>
      <c r="D28" s="11" t="s">
        <v>752</v>
      </c>
      <c r="E28" s="10" t="s">
        <v>264</v>
      </c>
      <c r="F28" s="10" t="s">
        <v>2131</v>
      </c>
      <c r="G28" s="6" t="s">
        <v>762</v>
      </c>
      <c r="H28" s="11" t="s">
        <v>800</v>
      </c>
      <c r="I28" s="12" t="s">
        <v>907</v>
      </c>
      <c r="J28" s="12" t="s">
        <v>895</v>
      </c>
      <c r="K28" s="10">
        <v>0.32</v>
      </c>
      <c r="L28" s="10"/>
      <c r="M28" s="10">
        <v>0.32</v>
      </c>
      <c r="N28" s="11" t="s">
        <v>757</v>
      </c>
      <c r="O28" s="12" t="s">
        <v>908</v>
      </c>
    </row>
    <row r="29" ht="91" spans="1:15">
      <c r="A29" s="10">
        <v>26</v>
      </c>
      <c r="B29" s="10" t="s">
        <v>892</v>
      </c>
      <c r="C29" s="10" t="s">
        <v>860</v>
      </c>
      <c r="D29" s="11" t="s">
        <v>752</v>
      </c>
      <c r="E29" s="10" t="s">
        <v>326</v>
      </c>
      <c r="F29" s="12" t="s">
        <v>380</v>
      </c>
      <c r="G29" s="6" t="s">
        <v>762</v>
      </c>
      <c r="H29" s="11" t="s">
        <v>800</v>
      </c>
      <c r="I29" s="12" t="s">
        <v>2193</v>
      </c>
      <c r="J29" s="12" t="s">
        <v>895</v>
      </c>
      <c r="K29" s="10">
        <v>0.864</v>
      </c>
      <c r="L29" s="10"/>
      <c r="M29" s="10">
        <v>0.864</v>
      </c>
      <c r="N29" s="11" t="s">
        <v>757</v>
      </c>
      <c r="O29" s="12" t="s">
        <v>2194</v>
      </c>
    </row>
    <row r="30" ht="70" customHeight="1" spans="1:15">
      <c r="A30" s="10">
        <v>27</v>
      </c>
      <c r="B30" s="10" t="s">
        <v>892</v>
      </c>
      <c r="C30" s="10" t="s">
        <v>860</v>
      </c>
      <c r="D30" s="11" t="s">
        <v>752</v>
      </c>
      <c r="E30" s="10" t="s">
        <v>546</v>
      </c>
      <c r="F30" s="10" t="s">
        <v>886</v>
      </c>
      <c r="G30" s="6" t="s">
        <v>762</v>
      </c>
      <c r="H30" s="11" t="s">
        <v>800</v>
      </c>
      <c r="I30" s="12" t="s">
        <v>2195</v>
      </c>
      <c r="J30" s="12" t="s">
        <v>895</v>
      </c>
      <c r="K30" s="10">
        <v>0.356</v>
      </c>
      <c r="L30" s="10"/>
      <c r="M30" s="10">
        <v>0.356</v>
      </c>
      <c r="N30" s="11" t="s">
        <v>757</v>
      </c>
      <c r="O30" s="12" t="s">
        <v>2196</v>
      </c>
    </row>
    <row r="31" ht="91" spans="1:15">
      <c r="A31" s="10">
        <v>28</v>
      </c>
      <c r="B31" s="10" t="s">
        <v>892</v>
      </c>
      <c r="C31" s="10" t="s">
        <v>860</v>
      </c>
      <c r="D31" s="11" t="s">
        <v>752</v>
      </c>
      <c r="E31" s="17" t="s">
        <v>436</v>
      </c>
      <c r="F31" s="17" t="s">
        <v>889</v>
      </c>
      <c r="G31" s="6" t="s">
        <v>762</v>
      </c>
      <c r="H31" s="11" t="s">
        <v>800</v>
      </c>
      <c r="I31" s="12" t="s">
        <v>921</v>
      </c>
      <c r="J31" s="12" t="s">
        <v>895</v>
      </c>
      <c r="K31" s="17">
        <v>0.088</v>
      </c>
      <c r="L31" s="17"/>
      <c r="M31" s="17">
        <v>0.088</v>
      </c>
      <c r="N31" s="11" t="s">
        <v>757</v>
      </c>
      <c r="O31" s="12" t="s">
        <v>922</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tabSelected="1" workbookViewId="0">
      <selection activeCell="Q9" sqref="Q9"/>
    </sheetView>
  </sheetViews>
  <sheetFormatPr defaultColWidth="9" defaultRowHeight="14" outlineLevelRow="3"/>
  <cols>
    <col min="1" max="1" width="4.62727272727273" customWidth="1"/>
    <col min="9" max="9" width="17.6272727272727" customWidth="1"/>
    <col min="10" max="10" width="23.1272727272727" customWidth="1"/>
    <col min="11" max="11" width="11.1272727272727" customWidth="1"/>
    <col min="15" max="15" width="18.6272727272727" customWidth="1"/>
  </cols>
  <sheetData>
    <row r="1" ht="47" customHeight="1" spans="1:15">
      <c r="A1" s="1" t="s">
        <v>2197</v>
      </c>
      <c r="B1" s="1"/>
      <c r="C1" s="1"/>
      <c r="D1" s="1"/>
      <c r="E1" s="1"/>
      <c r="F1" s="1"/>
      <c r="G1" s="1"/>
      <c r="H1" s="1"/>
      <c r="I1" s="1"/>
      <c r="J1" s="1"/>
      <c r="K1" s="1"/>
      <c r="L1" s="7"/>
      <c r="M1" s="1"/>
      <c r="N1" s="1"/>
      <c r="O1" s="1"/>
    </row>
    <row r="2" ht="30" customHeight="1" spans="1:15">
      <c r="A2" s="2" t="s">
        <v>1</v>
      </c>
      <c r="B2" s="2" t="s">
        <v>2</v>
      </c>
      <c r="C2" s="2" t="s">
        <v>3</v>
      </c>
      <c r="D2" s="3" t="s">
        <v>4</v>
      </c>
      <c r="E2" s="2" t="s">
        <v>5</v>
      </c>
      <c r="F2" s="2"/>
      <c r="G2" s="2" t="s">
        <v>6</v>
      </c>
      <c r="H2" s="2" t="s">
        <v>7</v>
      </c>
      <c r="I2" s="2" t="s">
        <v>8</v>
      </c>
      <c r="J2" s="2" t="s">
        <v>9</v>
      </c>
      <c r="K2" s="2" t="s">
        <v>2198</v>
      </c>
      <c r="L2" s="8" t="s">
        <v>11</v>
      </c>
      <c r="M2" s="2"/>
      <c r="N2" s="2" t="s">
        <v>12</v>
      </c>
      <c r="O2" s="2" t="s">
        <v>13</v>
      </c>
    </row>
    <row r="3" ht="33" customHeight="1" spans="1:15">
      <c r="A3" s="2"/>
      <c r="B3" s="2"/>
      <c r="C3" s="2"/>
      <c r="D3" s="4"/>
      <c r="E3" s="2" t="s">
        <v>14</v>
      </c>
      <c r="F3" s="2" t="s">
        <v>15</v>
      </c>
      <c r="G3" s="2"/>
      <c r="H3" s="2"/>
      <c r="I3" s="2"/>
      <c r="J3" s="2"/>
      <c r="K3" s="2"/>
      <c r="L3" s="8" t="s">
        <v>16</v>
      </c>
      <c r="M3" s="2" t="s">
        <v>17</v>
      </c>
      <c r="N3" s="2"/>
      <c r="O3" s="2"/>
    </row>
    <row r="4" ht="97" customHeight="1" spans="1:15">
      <c r="A4" s="5">
        <v>1</v>
      </c>
      <c r="B4" s="5" t="s">
        <v>1006</v>
      </c>
      <c r="C4" s="5" t="s">
        <v>1007</v>
      </c>
      <c r="D4" s="5" t="s">
        <v>752</v>
      </c>
      <c r="E4" s="5" t="s">
        <v>2098</v>
      </c>
      <c r="F4" s="5" t="s">
        <v>734</v>
      </c>
      <c r="G4" s="6" t="s">
        <v>96</v>
      </c>
      <c r="H4" s="5" t="s">
        <v>754</v>
      </c>
      <c r="I4" s="5" t="s">
        <v>2199</v>
      </c>
      <c r="J4" s="5" t="s">
        <v>1010</v>
      </c>
      <c r="K4" s="5">
        <v>176.85</v>
      </c>
      <c r="L4" s="5"/>
      <c r="M4" s="5">
        <v>176.85</v>
      </c>
      <c r="N4" s="5" t="s">
        <v>27</v>
      </c>
      <c r="O4" s="5" t="s">
        <v>2200</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L7" sqref="L7"/>
    </sheetView>
  </sheetViews>
  <sheetFormatPr defaultColWidth="9" defaultRowHeight="14" outlineLevelRow="5"/>
  <cols>
    <col min="1" max="1" width="5.25454545454545" customWidth="1"/>
    <col min="9" max="9" width="19.1272727272727" customWidth="1"/>
    <col min="10" max="10" width="13.8727272727273" customWidth="1"/>
    <col min="11" max="11" width="10.6272727272727" customWidth="1"/>
    <col min="15" max="15" width="21.1272727272727" customWidth="1"/>
  </cols>
  <sheetData>
    <row r="1" ht="37" customHeight="1" spans="1:15">
      <c r="A1" s="1" t="s">
        <v>749</v>
      </c>
      <c r="B1" s="1"/>
      <c r="C1" s="1"/>
      <c r="D1" s="1"/>
      <c r="E1" s="1"/>
      <c r="F1" s="1"/>
      <c r="G1" s="1"/>
      <c r="H1" s="1"/>
      <c r="I1" s="1"/>
      <c r="J1" s="1"/>
      <c r="K1" s="1"/>
      <c r="L1" s="7"/>
      <c r="M1" s="1"/>
      <c r="N1" s="1"/>
      <c r="O1" s="1"/>
    </row>
    <row r="2" ht="30" customHeight="1" spans="1:15">
      <c r="A2" s="2" t="s">
        <v>1</v>
      </c>
      <c r="B2" s="2" t="s">
        <v>2</v>
      </c>
      <c r="C2" s="2" t="s">
        <v>3</v>
      </c>
      <c r="D2" s="3" t="s">
        <v>4</v>
      </c>
      <c r="E2" s="2" t="s">
        <v>5</v>
      </c>
      <c r="F2" s="2"/>
      <c r="G2" s="2" t="s">
        <v>6</v>
      </c>
      <c r="H2" s="2" t="s">
        <v>7</v>
      </c>
      <c r="I2" s="2" t="s">
        <v>8</v>
      </c>
      <c r="J2" s="2" t="s">
        <v>9</v>
      </c>
      <c r="K2" s="3" t="s">
        <v>10</v>
      </c>
      <c r="L2" s="8" t="s">
        <v>11</v>
      </c>
      <c r="M2" s="2"/>
      <c r="N2" s="2" t="s">
        <v>12</v>
      </c>
      <c r="O2" s="2" t="s">
        <v>13</v>
      </c>
    </row>
    <row r="3" ht="30" customHeight="1" spans="1:15">
      <c r="A3" s="2"/>
      <c r="B3" s="2"/>
      <c r="C3" s="2"/>
      <c r="D3" s="4"/>
      <c r="E3" s="2" t="s">
        <v>14</v>
      </c>
      <c r="F3" s="2" t="s">
        <v>15</v>
      </c>
      <c r="G3" s="2"/>
      <c r="H3" s="2"/>
      <c r="I3" s="2"/>
      <c r="J3" s="2"/>
      <c r="K3" s="4"/>
      <c r="L3" s="8" t="s">
        <v>16</v>
      </c>
      <c r="M3" s="2" t="s">
        <v>17</v>
      </c>
      <c r="N3" s="2"/>
      <c r="O3" s="2"/>
    </row>
    <row r="4" ht="92" customHeight="1" spans="1:15">
      <c r="A4" s="5">
        <v>1</v>
      </c>
      <c r="B4" s="5" t="s">
        <v>750</v>
      </c>
      <c r="C4" s="5" t="s">
        <v>751</v>
      </c>
      <c r="D4" s="5" t="s">
        <v>752</v>
      </c>
      <c r="E4" s="5" t="s">
        <v>733</v>
      </c>
      <c r="F4" s="5" t="s">
        <v>753</v>
      </c>
      <c r="G4" s="5" t="s">
        <v>96</v>
      </c>
      <c r="H4" s="5" t="s">
        <v>754</v>
      </c>
      <c r="I4" s="5" t="s">
        <v>755</v>
      </c>
      <c r="J4" s="5" t="s">
        <v>756</v>
      </c>
      <c r="K4" s="5">
        <v>21</v>
      </c>
      <c r="L4" s="5"/>
      <c r="M4" s="5">
        <v>21</v>
      </c>
      <c r="N4" s="5" t="s">
        <v>757</v>
      </c>
      <c r="O4" s="5" t="s">
        <v>758</v>
      </c>
    </row>
    <row r="5" ht="42" customHeight="1"/>
    <row r="6" ht="45" customHeight="1"/>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workbookViewId="0">
      <selection activeCell="I6" sqref="I6"/>
    </sheetView>
  </sheetViews>
  <sheetFormatPr defaultColWidth="9" defaultRowHeight="14"/>
  <cols>
    <col min="1" max="1" width="5.12727272727273" customWidth="1"/>
    <col min="9" max="9" width="20" customWidth="1"/>
    <col min="10" max="10" width="17" customWidth="1"/>
    <col min="11" max="11" width="10.2545454545455" customWidth="1"/>
    <col min="15" max="15" width="16.3727272727273" customWidth="1"/>
  </cols>
  <sheetData>
    <row r="1" ht="27.5" spans="1:15">
      <c r="A1" s="1" t="s">
        <v>759</v>
      </c>
      <c r="B1" s="1"/>
      <c r="C1" s="1"/>
      <c r="D1" s="1"/>
      <c r="E1" s="1"/>
      <c r="F1" s="1"/>
      <c r="G1" s="1"/>
      <c r="H1" s="1"/>
      <c r="I1" s="1"/>
      <c r="J1" s="1"/>
      <c r="K1" s="1"/>
      <c r="L1" s="7"/>
      <c r="M1" s="1"/>
      <c r="N1" s="1"/>
      <c r="O1" s="1"/>
    </row>
    <row r="2" ht="20" customHeight="1" spans="1:15">
      <c r="A2" s="24" t="s">
        <v>1</v>
      </c>
      <c r="B2" s="24" t="s">
        <v>2</v>
      </c>
      <c r="C2" s="24" t="s">
        <v>3</v>
      </c>
      <c r="D2" s="24" t="s">
        <v>4</v>
      </c>
      <c r="E2" s="24" t="s">
        <v>5</v>
      </c>
      <c r="F2" s="24"/>
      <c r="G2" s="2" t="s">
        <v>6</v>
      </c>
      <c r="H2" s="2" t="s">
        <v>7</v>
      </c>
      <c r="I2" s="24" t="s">
        <v>8</v>
      </c>
      <c r="J2" s="24" t="s">
        <v>9</v>
      </c>
      <c r="K2" s="24" t="s">
        <v>10</v>
      </c>
      <c r="L2" s="28" t="s">
        <v>11</v>
      </c>
      <c r="M2" s="24"/>
      <c r="N2" s="24" t="s">
        <v>12</v>
      </c>
      <c r="O2" s="24" t="s">
        <v>13</v>
      </c>
    </row>
    <row r="3" ht="29" customHeight="1" spans="1:15">
      <c r="A3" s="24"/>
      <c r="B3" s="24"/>
      <c r="C3" s="24"/>
      <c r="D3" s="24"/>
      <c r="E3" s="24" t="s">
        <v>14</v>
      </c>
      <c r="F3" s="24" t="s">
        <v>15</v>
      </c>
      <c r="G3" s="2"/>
      <c r="H3" s="2"/>
      <c r="I3" s="24"/>
      <c r="J3" s="24"/>
      <c r="K3" s="24"/>
      <c r="L3" s="28" t="s">
        <v>16</v>
      </c>
      <c r="M3" s="24" t="s">
        <v>17</v>
      </c>
      <c r="N3" s="24"/>
      <c r="O3" s="24"/>
    </row>
    <row r="4" ht="102" customHeight="1" spans="1:15">
      <c r="A4" s="80">
        <v>1</v>
      </c>
      <c r="B4" s="81" t="s">
        <v>760</v>
      </c>
      <c r="C4" s="80" t="s">
        <v>761</v>
      </c>
      <c r="D4" s="82" t="s">
        <v>752</v>
      </c>
      <c r="E4" s="81" t="s">
        <v>21</v>
      </c>
      <c r="F4" s="83" t="s">
        <v>734</v>
      </c>
      <c r="G4" s="80" t="s">
        <v>762</v>
      </c>
      <c r="H4" s="80" t="s">
        <v>754</v>
      </c>
      <c r="I4" s="83" t="s">
        <v>763</v>
      </c>
      <c r="J4" s="83" t="s">
        <v>764</v>
      </c>
      <c r="K4" s="70">
        <v>75.69</v>
      </c>
      <c r="L4" s="84">
        <v>22</v>
      </c>
      <c r="M4" s="10">
        <f>K4-L4</f>
        <v>53.69</v>
      </c>
      <c r="N4" s="81" t="s">
        <v>757</v>
      </c>
      <c r="O4" s="83" t="s">
        <v>765</v>
      </c>
    </row>
    <row r="5" ht="104" spans="1:15">
      <c r="A5" s="80">
        <v>2</v>
      </c>
      <c r="B5" s="81" t="s">
        <v>760</v>
      </c>
      <c r="C5" s="80" t="s">
        <v>761</v>
      </c>
      <c r="D5" s="82" t="s">
        <v>752</v>
      </c>
      <c r="E5" s="81" t="s">
        <v>82</v>
      </c>
      <c r="F5" s="83" t="s">
        <v>734</v>
      </c>
      <c r="G5" s="80" t="s">
        <v>762</v>
      </c>
      <c r="H5" s="80" t="s">
        <v>754</v>
      </c>
      <c r="I5" s="83" t="s">
        <v>766</v>
      </c>
      <c r="J5" s="83" t="s">
        <v>764</v>
      </c>
      <c r="K5" s="70">
        <v>55.65</v>
      </c>
      <c r="L5" s="84">
        <v>21</v>
      </c>
      <c r="M5" s="10">
        <f t="shared" ref="M5:M17" si="0">K5-L5</f>
        <v>34.65</v>
      </c>
      <c r="N5" s="81" t="s">
        <v>757</v>
      </c>
      <c r="O5" s="83" t="s">
        <v>767</v>
      </c>
    </row>
    <row r="6" ht="104" spans="1:15">
      <c r="A6" s="80">
        <v>3</v>
      </c>
      <c r="B6" s="81" t="s">
        <v>760</v>
      </c>
      <c r="C6" s="80" t="s">
        <v>761</v>
      </c>
      <c r="D6" s="82" t="s">
        <v>752</v>
      </c>
      <c r="E6" s="81" t="s">
        <v>159</v>
      </c>
      <c r="F6" s="83" t="s">
        <v>734</v>
      </c>
      <c r="G6" s="80" t="s">
        <v>762</v>
      </c>
      <c r="H6" s="80" t="s">
        <v>754</v>
      </c>
      <c r="I6" s="83" t="s">
        <v>768</v>
      </c>
      <c r="J6" s="83" t="s">
        <v>764</v>
      </c>
      <c r="K6" s="70">
        <v>135.5</v>
      </c>
      <c r="L6" s="84">
        <v>37</v>
      </c>
      <c r="M6" s="10">
        <f t="shared" si="0"/>
        <v>98.5</v>
      </c>
      <c r="N6" s="81" t="s">
        <v>757</v>
      </c>
      <c r="O6" s="83" t="s">
        <v>769</v>
      </c>
    </row>
    <row r="7" ht="104" spans="1:15">
      <c r="A7" s="80">
        <v>4</v>
      </c>
      <c r="B7" s="81" t="s">
        <v>760</v>
      </c>
      <c r="C7" s="80" t="s">
        <v>761</v>
      </c>
      <c r="D7" s="82" t="s">
        <v>752</v>
      </c>
      <c r="E7" s="81" t="s">
        <v>457</v>
      </c>
      <c r="F7" s="83" t="s">
        <v>734</v>
      </c>
      <c r="G7" s="80" t="s">
        <v>762</v>
      </c>
      <c r="H7" s="80" t="s">
        <v>754</v>
      </c>
      <c r="I7" s="83" t="s">
        <v>768</v>
      </c>
      <c r="J7" s="83" t="s">
        <v>764</v>
      </c>
      <c r="K7" s="70">
        <v>128.5</v>
      </c>
      <c r="L7" s="84">
        <v>30</v>
      </c>
      <c r="M7" s="10">
        <f t="shared" si="0"/>
        <v>98.5</v>
      </c>
      <c r="N7" s="81" t="s">
        <v>757</v>
      </c>
      <c r="O7" s="83" t="s">
        <v>769</v>
      </c>
    </row>
    <row r="8" ht="104" spans="1:15">
      <c r="A8" s="80">
        <v>5</v>
      </c>
      <c r="B8" s="81" t="s">
        <v>760</v>
      </c>
      <c r="C8" s="80" t="s">
        <v>761</v>
      </c>
      <c r="D8" s="82" t="s">
        <v>752</v>
      </c>
      <c r="E8" s="81" t="s">
        <v>770</v>
      </c>
      <c r="F8" s="83" t="s">
        <v>734</v>
      </c>
      <c r="G8" s="80" t="s">
        <v>762</v>
      </c>
      <c r="H8" s="80" t="s">
        <v>754</v>
      </c>
      <c r="I8" s="83" t="s">
        <v>771</v>
      </c>
      <c r="J8" s="83" t="s">
        <v>764</v>
      </c>
      <c r="K8" s="70">
        <v>96.33</v>
      </c>
      <c r="L8" s="84">
        <v>16</v>
      </c>
      <c r="M8" s="10">
        <f t="shared" si="0"/>
        <v>80.33</v>
      </c>
      <c r="N8" s="81" t="s">
        <v>757</v>
      </c>
      <c r="O8" s="83" t="s">
        <v>772</v>
      </c>
    </row>
    <row r="9" ht="104" spans="1:15">
      <c r="A9" s="80">
        <v>6</v>
      </c>
      <c r="B9" s="81" t="s">
        <v>760</v>
      </c>
      <c r="C9" s="80" t="s">
        <v>761</v>
      </c>
      <c r="D9" s="82" t="s">
        <v>752</v>
      </c>
      <c r="E9" s="81" t="s">
        <v>264</v>
      </c>
      <c r="F9" s="83" t="s">
        <v>734</v>
      </c>
      <c r="G9" s="80" t="s">
        <v>762</v>
      </c>
      <c r="H9" s="80" t="s">
        <v>754</v>
      </c>
      <c r="I9" s="83" t="s">
        <v>773</v>
      </c>
      <c r="J9" s="83" t="s">
        <v>764</v>
      </c>
      <c r="K9" s="70">
        <v>108</v>
      </c>
      <c r="L9" s="84">
        <v>25</v>
      </c>
      <c r="M9" s="10">
        <f t="shared" si="0"/>
        <v>83</v>
      </c>
      <c r="N9" s="81" t="s">
        <v>757</v>
      </c>
      <c r="O9" s="83" t="s">
        <v>774</v>
      </c>
    </row>
    <row r="10" ht="104" spans="1:15">
      <c r="A10" s="80">
        <v>7</v>
      </c>
      <c r="B10" s="81" t="s">
        <v>760</v>
      </c>
      <c r="C10" s="80" t="s">
        <v>761</v>
      </c>
      <c r="D10" s="82" t="s">
        <v>752</v>
      </c>
      <c r="E10" s="81" t="s">
        <v>436</v>
      </c>
      <c r="F10" s="83" t="s">
        <v>734</v>
      </c>
      <c r="G10" s="80" t="s">
        <v>762</v>
      </c>
      <c r="H10" s="80" t="s">
        <v>754</v>
      </c>
      <c r="I10" s="81" t="s">
        <v>775</v>
      </c>
      <c r="J10" s="83" t="s">
        <v>764</v>
      </c>
      <c r="K10" s="70">
        <v>25.96</v>
      </c>
      <c r="L10" s="84">
        <v>8</v>
      </c>
      <c r="M10" s="10">
        <f t="shared" si="0"/>
        <v>17.96</v>
      </c>
      <c r="N10" s="81" t="s">
        <v>757</v>
      </c>
      <c r="O10" s="83" t="s">
        <v>776</v>
      </c>
    </row>
    <row r="11" ht="104" spans="1:15">
      <c r="A11" s="80">
        <v>8</v>
      </c>
      <c r="B11" s="81" t="s">
        <v>760</v>
      </c>
      <c r="C11" s="80" t="s">
        <v>761</v>
      </c>
      <c r="D11" s="82" t="s">
        <v>752</v>
      </c>
      <c r="E11" s="81" t="s">
        <v>546</v>
      </c>
      <c r="F11" s="83" t="s">
        <v>734</v>
      </c>
      <c r="G11" s="80" t="s">
        <v>762</v>
      </c>
      <c r="H11" s="80" t="s">
        <v>754</v>
      </c>
      <c r="I11" s="83" t="s">
        <v>777</v>
      </c>
      <c r="J11" s="83" t="s">
        <v>764</v>
      </c>
      <c r="K11" s="70">
        <v>73.71</v>
      </c>
      <c r="L11" s="84">
        <v>17</v>
      </c>
      <c r="M11" s="10">
        <f t="shared" si="0"/>
        <v>56.71</v>
      </c>
      <c r="N11" s="81" t="s">
        <v>757</v>
      </c>
      <c r="O11" s="83" t="s">
        <v>778</v>
      </c>
    </row>
    <row r="12" ht="104" spans="1:15">
      <c r="A12" s="80">
        <v>9</v>
      </c>
      <c r="B12" s="81" t="s">
        <v>760</v>
      </c>
      <c r="C12" s="80" t="s">
        <v>761</v>
      </c>
      <c r="D12" s="82" t="s">
        <v>752</v>
      </c>
      <c r="E12" s="81" t="s">
        <v>596</v>
      </c>
      <c r="F12" s="83" t="s">
        <v>734</v>
      </c>
      <c r="G12" s="80" t="s">
        <v>762</v>
      </c>
      <c r="H12" s="80" t="s">
        <v>754</v>
      </c>
      <c r="I12" s="83" t="s">
        <v>779</v>
      </c>
      <c r="J12" s="83" t="s">
        <v>764</v>
      </c>
      <c r="K12" s="70">
        <v>89.85</v>
      </c>
      <c r="L12" s="84">
        <v>21</v>
      </c>
      <c r="M12" s="10">
        <f t="shared" si="0"/>
        <v>68.85</v>
      </c>
      <c r="N12" s="81" t="s">
        <v>757</v>
      </c>
      <c r="O12" s="83" t="s">
        <v>780</v>
      </c>
    </row>
    <row r="13" ht="104" spans="1:15">
      <c r="A13" s="80">
        <v>10</v>
      </c>
      <c r="B13" s="81" t="s">
        <v>760</v>
      </c>
      <c r="C13" s="80" t="s">
        <v>761</v>
      </c>
      <c r="D13" s="82" t="s">
        <v>752</v>
      </c>
      <c r="E13" s="81" t="s">
        <v>625</v>
      </c>
      <c r="F13" s="83" t="s">
        <v>734</v>
      </c>
      <c r="G13" s="80" t="s">
        <v>762</v>
      </c>
      <c r="H13" s="80" t="s">
        <v>754</v>
      </c>
      <c r="I13" s="83" t="s">
        <v>781</v>
      </c>
      <c r="J13" s="83" t="s">
        <v>764</v>
      </c>
      <c r="K13" s="70">
        <v>73.52</v>
      </c>
      <c r="L13" s="84">
        <v>18</v>
      </c>
      <c r="M13" s="10">
        <f t="shared" si="0"/>
        <v>55.52</v>
      </c>
      <c r="N13" s="81" t="s">
        <v>757</v>
      </c>
      <c r="O13" s="83" t="s">
        <v>782</v>
      </c>
    </row>
    <row r="14" ht="104" spans="1:15">
      <c r="A14" s="80">
        <v>11</v>
      </c>
      <c r="B14" s="81" t="s">
        <v>760</v>
      </c>
      <c r="C14" s="80" t="s">
        <v>761</v>
      </c>
      <c r="D14" s="82" t="s">
        <v>752</v>
      </c>
      <c r="E14" s="81" t="s">
        <v>482</v>
      </c>
      <c r="F14" s="83" t="s">
        <v>734</v>
      </c>
      <c r="G14" s="80" t="s">
        <v>762</v>
      </c>
      <c r="H14" s="80" t="s">
        <v>754</v>
      </c>
      <c r="I14" s="83" t="s">
        <v>783</v>
      </c>
      <c r="J14" s="83" t="s">
        <v>764</v>
      </c>
      <c r="K14" s="70">
        <v>102.3</v>
      </c>
      <c r="L14" s="84">
        <v>27</v>
      </c>
      <c r="M14" s="10">
        <f t="shared" si="0"/>
        <v>75.3</v>
      </c>
      <c r="N14" s="81" t="s">
        <v>757</v>
      </c>
      <c r="O14" s="83" t="s">
        <v>784</v>
      </c>
    </row>
    <row r="15" ht="104" spans="1:15">
      <c r="A15" s="80">
        <v>12</v>
      </c>
      <c r="B15" s="81" t="s">
        <v>760</v>
      </c>
      <c r="C15" s="80" t="s">
        <v>761</v>
      </c>
      <c r="D15" s="82" t="s">
        <v>752</v>
      </c>
      <c r="E15" s="81" t="s">
        <v>649</v>
      </c>
      <c r="F15" s="83" t="s">
        <v>734</v>
      </c>
      <c r="G15" s="80" t="s">
        <v>762</v>
      </c>
      <c r="H15" s="80" t="s">
        <v>754</v>
      </c>
      <c r="I15" s="83" t="s">
        <v>785</v>
      </c>
      <c r="J15" s="83" t="s">
        <v>764</v>
      </c>
      <c r="K15" s="70">
        <v>143.55</v>
      </c>
      <c r="L15" s="84">
        <v>28</v>
      </c>
      <c r="M15" s="10">
        <f t="shared" si="0"/>
        <v>115.55</v>
      </c>
      <c r="N15" s="81" t="s">
        <v>757</v>
      </c>
      <c r="O15" s="83" t="s">
        <v>786</v>
      </c>
    </row>
    <row r="16" ht="104" spans="1:15">
      <c r="A16" s="80">
        <v>13</v>
      </c>
      <c r="B16" s="81" t="s">
        <v>760</v>
      </c>
      <c r="C16" s="80" t="s">
        <v>761</v>
      </c>
      <c r="D16" s="82" t="s">
        <v>752</v>
      </c>
      <c r="E16" s="81" t="s">
        <v>326</v>
      </c>
      <c r="F16" s="83" t="s">
        <v>734</v>
      </c>
      <c r="G16" s="80" t="s">
        <v>762</v>
      </c>
      <c r="H16" s="80" t="s">
        <v>754</v>
      </c>
      <c r="I16" s="83" t="s">
        <v>787</v>
      </c>
      <c r="J16" s="83" t="s">
        <v>764</v>
      </c>
      <c r="K16" s="70">
        <v>118.89</v>
      </c>
      <c r="L16" s="84">
        <v>30</v>
      </c>
      <c r="M16" s="10">
        <f t="shared" si="0"/>
        <v>88.89</v>
      </c>
      <c r="N16" s="81" t="s">
        <v>757</v>
      </c>
      <c r="O16" s="83" t="s">
        <v>788</v>
      </c>
    </row>
    <row r="17" ht="104" spans="1:15">
      <c r="A17" s="80">
        <v>14</v>
      </c>
      <c r="B17" s="81" t="s">
        <v>760</v>
      </c>
      <c r="C17" s="80" t="s">
        <v>761</v>
      </c>
      <c r="D17" s="82" t="s">
        <v>752</v>
      </c>
      <c r="E17" s="81" t="s">
        <v>387</v>
      </c>
      <c r="F17" s="83" t="s">
        <v>734</v>
      </c>
      <c r="G17" s="80" t="s">
        <v>762</v>
      </c>
      <c r="H17" s="80" t="s">
        <v>754</v>
      </c>
      <c r="I17" s="81" t="s">
        <v>785</v>
      </c>
      <c r="J17" s="83" t="s">
        <v>764</v>
      </c>
      <c r="K17" s="70">
        <v>108.55</v>
      </c>
      <c r="L17" s="84">
        <v>28</v>
      </c>
      <c r="M17" s="10">
        <f t="shared" si="0"/>
        <v>80.55</v>
      </c>
      <c r="N17" s="81" t="s">
        <v>757</v>
      </c>
      <c r="O17" s="83" t="s">
        <v>786</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J6" sqref="J6"/>
    </sheetView>
  </sheetViews>
  <sheetFormatPr defaultColWidth="9" defaultRowHeight="14"/>
  <cols>
    <col min="1" max="1" width="4.5" customWidth="1"/>
    <col min="6" max="6" width="10.7545454545455" customWidth="1"/>
    <col min="7" max="7" width="9.12727272727273" customWidth="1"/>
    <col min="9" max="9" width="16.5" customWidth="1"/>
    <col min="10" max="10" width="26.7545454545455" customWidth="1"/>
    <col min="11" max="11" width="15.8727272727273" customWidth="1"/>
    <col min="12" max="12" width="10.3727272727273" customWidth="1"/>
    <col min="13" max="13" width="10.7545454545455" customWidth="1"/>
    <col min="15" max="15" width="21.1272727272727" customWidth="1"/>
  </cols>
  <sheetData>
    <row r="1" ht="46" customHeight="1" spans="1:15">
      <c r="A1" s="1" t="s">
        <v>789</v>
      </c>
      <c r="B1" s="1"/>
      <c r="C1" s="1"/>
      <c r="D1" s="1"/>
      <c r="E1" s="1"/>
      <c r="F1" s="1"/>
      <c r="G1" s="1"/>
      <c r="H1" s="1"/>
      <c r="I1" s="1"/>
      <c r="J1" s="1"/>
      <c r="K1" s="1"/>
      <c r="L1" s="7"/>
      <c r="M1" s="1"/>
      <c r="N1" s="1"/>
      <c r="O1" s="1"/>
    </row>
    <row r="2" ht="24" customHeight="1" spans="1:15">
      <c r="A2" s="2" t="s">
        <v>1</v>
      </c>
      <c r="B2" s="2" t="s">
        <v>2</v>
      </c>
      <c r="C2" s="2" t="s">
        <v>3</v>
      </c>
      <c r="D2" s="3" t="s">
        <v>4</v>
      </c>
      <c r="E2" s="2" t="s">
        <v>5</v>
      </c>
      <c r="F2" s="2"/>
      <c r="G2" s="2" t="s">
        <v>6</v>
      </c>
      <c r="H2" s="2" t="s">
        <v>7</v>
      </c>
      <c r="I2" s="2" t="s">
        <v>8</v>
      </c>
      <c r="J2" s="2" t="s">
        <v>9</v>
      </c>
      <c r="K2" s="2" t="s">
        <v>10</v>
      </c>
      <c r="L2" s="8" t="s">
        <v>11</v>
      </c>
      <c r="M2" s="2"/>
      <c r="N2" s="2" t="s">
        <v>12</v>
      </c>
      <c r="O2" s="2" t="s">
        <v>13</v>
      </c>
    </row>
    <row r="3" ht="24" customHeight="1" spans="1:15">
      <c r="A3" s="2"/>
      <c r="B3" s="2"/>
      <c r="C3" s="2"/>
      <c r="D3" s="4"/>
      <c r="E3" s="2" t="s">
        <v>14</v>
      </c>
      <c r="F3" s="2" t="s">
        <v>15</v>
      </c>
      <c r="G3" s="2"/>
      <c r="H3" s="2"/>
      <c r="I3" s="2"/>
      <c r="J3" s="2"/>
      <c r="K3" s="2"/>
      <c r="L3" s="8" t="s">
        <v>16</v>
      </c>
      <c r="M3" s="2" t="s">
        <v>790</v>
      </c>
      <c r="N3" s="2"/>
      <c r="O3" s="2"/>
    </row>
    <row r="4" ht="143" spans="1:15">
      <c r="A4" s="17">
        <v>1</v>
      </c>
      <c r="B4" s="17" t="s">
        <v>791</v>
      </c>
      <c r="C4" s="17" t="s">
        <v>792</v>
      </c>
      <c r="D4" s="17" t="s">
        <v>752</v>
      </c>
      <c r="E4" s="17" t="s">
        <v>733</v>
      </c>
      <c r="F4" s="17" t="s">
        <v>793</v>
      </c>
      <c r="G4" s="17" t="s">
        <v>132</v>
      </c>
      <c r="H4" s="17" t="s">
        <v>794</v>
      </c>
      <c r="I4" s="17" t="s">
        <v>795</v>
      </c>
      <c r="J4" s="17" t="s">
        <v>796</v>
      </c>
      <c r="K4" s="17">
        <v>1063.12105</v>
      </c>
      <c r="L4" s="17"/>
      <c r="M4" s="17">
        <v>1063.12105</v>
      </c>
      <c r="N4" s="17" t="s">
        <v>27</v>
      </c>
      <c r="O4" s="17" t="s">
        <v>797</v>
      </c>
    </row>
    <row r="5" ht="104" spans="1:15">
      <c r="A5" s="17">
        <v>2</v>
      </c>
      <c r="B5" s="17" t="s">
        <v>798</v>
      </c>
      <c r="C5" s="17" t="s">
        <v>792</v>
      </c>
      <c r="D5" s="17" t="s">
        <v>752</v>
      </c>
      <c r="E5" s="17" t="s">
        <v>21</v>
      </c>
      <c r="F5" s="17" t="s">
        <v>799</v>
      </c>
      <c r="G5" s="17" t="s">
        <v>132</v>
      </c>
      <c r="H5" s="17" t="s">
        <v>800</v>
      </c>
      <c r="I5" s="17" t="s">
        <v>801</v>
      </c>
      <c r="J5" s="17" t="s">
        <v>802</v>
      </c>
      <c r="K5" s="17">
        <v>13.8</v>
      </c>
      <c r="L5" s="17">
        <v>6.6</v>
      </c>
      <c r="M5" s="17">
        <v>7.2</v>
      </c>
      <c r="N5" s="17" t="s">
        <v>27</v>
      </c>
      <c r="O5" s="17" t="s">
        <v>803</v>
      </c>
    </row>
    <row r="6" ht="104" spans="1:15">
      <c r="A6" s="17">
        <v>3</v>
      </c>
      <c r="B6" s="17" t="s">
        <v>798</v>
      </c>
      <c r="C6" s="17" t="s">
        <v>792</v>
      </c>
      <c r="D6" s="17" t="s">
        <v>752</v>
      </c>
      <c r="E6" s="17" t="s">
        <v>387</v>
      </c>
      <c r="F6" s="17" t="s">
        <v>804</v>
      </c>
      <c r="G6" s="17" t="s">
        <v>132</v>
      </c>
      <c r="H6" s="17" t="s">
        <v>800</v>
      </c>
      <c r="I6" s="17" t="s">
        <v>805</v>
      </c>
      <c r="J6" s="5" t="s">
        <v>806</v>
      </c>
      <c r="K6" s="17">
        <v>27</v>
      </c>
      <c r="L6" s="17">
        <v>13.5</v>
      </c>
      <c r="M6" s="17">
        <v>13.5</v>
      </c>
      <c r="N6" s="17" t="s">
        <v>27</v>
      </c>
      <c r="O6" s="17" t="s">
        <v>807</v>
      </c>
    </row>
    <row r="7" ht="104" spans="1:15">
      <c r="A7" s="17">
        <v>4</v>
      </c>
      <c r="B7" s="17" t="s">
        <v>798</v>
      </c>
      <c r="C7" s="17" t="s">
        <v>792</v>
      </c>
      <c r="D7" s="17" t="s">
        <v>752</v>
      </c>
      <c r="E7" s="17" t="s">
        <v>649</v>
      </c>
      <c r="F7" s="17" t="s">
        <v>808</v>
      </c>
      <c r="G7" s="17" t="s">
        <v>132</v>
      </c>
      <c r="H7" s="17" t="s">
        <v>800</v>
      </c>
      <c r="I7" s="17" t="s">
        <v>809</v>
      </c>
      <c r="J7" s="5" t="s">
        <v>810</v>
      </c>
      <c r="K7" s="17">
        <v>16.8</v>
      </c>
      <c r="L7" s="17">
        <v>8.55</v>
      </c>
      <c r="M7" s="17">
        <v>8.25</v>
      </c>
      <c r="N7" s="17" t="s">
        <v>27</v>
      </c>
      <c r="O7" s="17" t="s">
        <v>811</v>
      </c>
    </row>
    <row r="8" ht="104" spans="1:15">
      <c r="A8" s="17">
        <v>5</v>
      </c>
      <c r="B8" s="17" t="s">
        <v>798</v>
      </c>
      <c r="C8" s="17" t="s">
        <v>792</v>
      </c>
      <c r="D8" s="17" t="s">
        <v>752</v>
      </c>
      <c r="E8" s="17" t="s">
        <v>625</v>
      </c>
      <c r="F8" s="17" t="s">
        <v>626</v>
      </c>
      <c r="G8" s="17" t="s">
        <v>132</v>
      </c>
      <c r="H8" s="17" t="s">
        <v>800</v>
      </c>
      <c r="I8" s="17" t="s">
        <v>812</v>
      </c>
      <c r="J8" s="5" t="s">
        <v>813</v>
      </c>
      <c r="K8" s="17">
        <v>11.4</v>
      </c>
      <c r="L8" s="17">
        <v>5.55</v>
      </c>
      <c r="M8" s="17">
        <v>5.85</v>
      </c>
      <c r="N8" s="17" t="s">
        <v>27</v>
      </c>
      <c r="O8" s="17" t="s">
        <v>814</v>
      </c>
    </row>
    <row r="9" ht="104" spans="1:15">
      <c r="A9" s="17">
        <v>6</v>
      </c>
      <c r="B9" s="17" t="s">
        <v>798</v>
      </c>
      <c r="C9" s="17" t="s">
        <v>792</v>
      </c>
      <c r="D9" s="17" t="s">
        <v>752</v>
      </c>
      <c r="E9" s="17" t="s">
        <v>482</v>
      </c>
      <c r="F9" s="17" t="s">
        <v>815</v>
      </c>
      <c r="G9" s="17" t="s">
        <v>132</v>
      </c>
      <c r="H9" s="17" t="s">
        <v>800</v>
      </c>
      <c r="I9" s="17" t="s">
        <v>805</v>
      </c>
      <c r="J9" s="5" t="s">
        <v>806</v>
      </c>
      <c r="K9" s="17">
        <v>27</v>
      </c>
      <c r="L9" s="17">
        <v>15.4</v>
      </c>
      <c r="M9" s="17">
        <v>11.6</v>
      </c>
      <c r="N9" s="17" t="s">
        <v>27</v>
      </c>
      <c r="O9" s="17" t="s">
        <v>807</v>
      </c>
    </row>
    <row r="10" ht="104" spans="1:15">
      <c r="A10" s="17">
        <v>7</v>
      </c>
      <c r="B10" s="17" t="s">
        <v>798</v>
      </c>
      <c r="C10" s="17" t="s">
        <v>792</v>
      </c>
      <c r="D10" s="17" t="s">
        <v>752</v>
      </c>
      <c r="E10" s="17" t="s">
        <v>82</v>
      </c>
      <c r="F10" s="17" t="s">
        <v>816</v>
      </c>
      <c r="G10" s="17" t="s">
        <v>132</v>
      </c>
      <c r="H10" s="17" t="s">
        <v>800</v>
      </c>
      <c r="I10" s="17" t="s">
        <v>817</v>
      </c>
      <c r="J10" s="5" t="s">
        <v>818</v>
      </c>
      <c r="K10" s="17">
        <v>6.9</v>
      </c>
      <c r="L10" s="17">
        <v>3.6</v>
      </c>
      <c r="M10" s="17">
        <v>3.3</v>
      </c>
      <c r="N10" s="17" t="s">
        <v>27</v>
      </c>
      <c r="O10" s="17" t="s">
        <v>819</v>
      </c>
    </row>
    <row r="11" ht="104" spans="1:15">
      <c r="A11" s="17">
        <v>8</v>
      </c>
      <c r="B11" s="17" t="s">
        <v>798</v>
      </c>
      <c r="C11" s="17" t="s">
        <v>792</v>
      </c>
      <c r="D11" s="17" t="s">
        <v>752</v>
      </c>
      <c r="E11" s="17" t="s">
        <v>457</v>
      </c>
      <c r="F11" s="17" t="s">
        <v>474</v>
      </c>
      <c r="G11" s="17" t="s">
        <v>132</v>
      </c>
      <c r="H11" s="17" t="s">
        <v>800</v>
      </c>
      <c r="I11" s="17" t="s">
        <v>820</v>
      </c>
      <c r="J11" s="5" t="s">
        <v>821</v>
      </c>
      <c r="K11" s="17">
        <v>24.3</v>
      </c>
      <c r="L11" s="17">
        <v>12</v>
      </c>
      <c r="M11" s="17">
        <v>12.3</v>
      </c>
      <c r="N11" s="17" t="s">
        <v>27</v>
      </c>
      <c r="O11" s="17" t="s">
        <v>822</v>
      </c>
    </row>
    <row r="12" ht="104" spans="1:15">
      <c r="A12" s="17">
        <v>9</v>
      </c>
      <c r="B12" s="17" t="s">
        <v>798</v>
      </c>
      <c r="C12" s="17" t="s">
        <v>792</v>
      </c>
      <c r="D12" s="17" t="s">
        <v>752</v>
      </c>
      <c r="E12" s="17" t="s">
        <v>211</v>
      </c>
      <c r="F12" s="17" t="s">
        <v>823</v>
      </c>
      <c r="G12" s="17" t="s">
        <v>132</v>
      </c>
      <c r="H12" s="17" t="s">
        <v>800</v>
      </c>
      <c r="I12" s="17" t="s">
        <v>824</v>
      </c>
      <c r="J12" s="5" t="s">
        <v>825</v>
      </c>
      <c r="K12" s="17">
        <v>12.3</v>
      </c>
      <c r="L12" s="17">
        <v>5.85</v>
      </c>
      <c r="M12" s="17">
        <v>6.45</v>
      </c>
      <c r="N12" s="17" t="s">
        <v>27</v>
      </c>
      <c r="O12" s="17" t="s">
        <v>826</v>
      </c>
    </row>
    <row r="13" ht="104" spans="1:15">
      <c r="A13" s="17">
        <v>10</v>
      </c>
      <c r="B13" s="17" t="s">
        <v>798</v>
      </c>
      <c r="C13" s="17" t="s">
        <v>792</v>
      </c>
      <c r="D13" s="17" t="s">
        <v>752</v>
      </c>
      <c r="E13" s="17" t="s">
        <v>159</v>
      </c>
      <c r="F13" s="17" t="s">
        <v>160</v>
      </c>
      <c r="G13" s="17" t="s">
        <v>132</v>
      </c>
      <c r="H13" s="17" t="s">
        <v>800</v>
      </c>
      <c r="I13" s="17" t="s">
        <v>827</v>
      </c>
      <c r="J13" s="5" t="s">
        <v>828</v>
      </c>
      <c r="K13" s="17">
        <v>26.4</v>
      </c>
      <c r="L13" s="17">
        <v>13.05</v>
      </c>
      <c r="M13" s="17">
        <v>13.35</v>
      </c>
      <c r="N13" s="17" t="s">
        <v>27</v>
      </c>
      <c r="O13" s="17" t="s">
        <v>829</v>
      </c>
    </row>
    <row r="14" ht="104" spans="1:15">
      <c r="A14" s="17">
        <v>11</v>
      </c>
      <c r="B14" s="17" t="s">
        <v>798</v>
      </c>
      <c r="C14" s="17" t="s">
        <v>792</v>
      </c>
      <c r="D14" s="17" t="s">
        <v>752</v>
      </c>
      <c r="E14" s="17" t="s">
        <v>596</v>
      </c>
      <c r="F14" s="17" t="s">
        <v>601</v>
      </c>
      <c r="G14" s="17" t="s">
        <v>132</v>
      </c>
      <c r="H14" s="17" t="s">
        <v>800</v>
      </c>
      <c r="I14" s="17" t="s">
        <v>830</v>
      </c>
      <c r="J14" s="5" t="s">
        <v>831</v>
      </c>
      <c r="K14" s="17">
        <v>23.7</v>
      </c>
      <c r="L14" s="17">
        <v>11.55</v>
      </c>
      <c r="M14" s="17">
        <v>12.15</v>
      </c>
      <c r="N14" s="17" t="s">
        <v>27</v>
      </c>
      <c r="O14" s="17" t="s">
        <v>832</v>
      </c>
    </row>
    <row r="15" ht="104" spans="1:15">
      <c r="A15" s="17">
        <v>12</v>
      </c>
      <c r="B15" s="17" t="s">
        <v>798</v>
      </c>
      <c r="C15" s="17" t="s">
        <v>792</v>
      </c>
      <c r="D15" s="17" t="s">
        <v>752</v>
      </c>
      <c r="E15" s="17" t="s">
        <v>264</v>
      </c>
      <c r="F15" s="17" t="s">
        <v>833</v>
      </c>
      <c r="G15" s="17" t="s">
        <v>132</v>
      </c>
      <c r="H15" s="17" t="s">
        <v>800</v>
      </c>
      <c r="I15" s="17" t="s">
        <v>834</v>
      </c>
      <c r="J15" s="5" t="s">
        <v>835</v>
      </c>
      <c r="K15" s="17">
        <v>21.3</v>
      </c>
      <c r="L15" s="17">
        <v>10.35</v>
      </c>
      <c r="M15" s="17">
        <v>10.95</v>
      </c>
      <c r="N15" s="17" t="s">
        <v>27</v>
      </c>
      <c r="O15" s="17" t="s">
        <v>836</v>
      </c>
    </row>
    <row r="16" ht="104" spans="1:15">
      <c r="A16" s="17">
        <v>13</v>
      </c>
      <c r="B16" s="17" t="s">
        <v>798</v>
      </c>
      <c r="C16" s="17" t="s">
        <v>792</v>
      </c>
      <c r="D16" s="17" t="s">
        <v>752</v>
      </c>
      <c r="E16" s="17" t="s">
        <v>326</v>
      </c>
      <c r="F16" s="17" t="s">
        <v>837</v>
      </c>
      <c r="G16" s="17" t="s">
        <v>132</v>
      </c>
      <c r="H16" s="17" t="s">
        <v>800</v>
      </c>
      <c r="I16" s="17" t="s">
        <v>838</v>
      </c>
      <c r="J16" s="5" t="s">
        <v>839</v>
      </c>
      <c r="K16" s="17">
        <v>34.2</v>
      </c>
      <c r="L16" s="17">
        <v>16.65</v>
      </c>
      <c r="M16" s="17">
        <v>17.55</v>
      </c>
      <c r="N16" s="17" t="s">
        <v>27</v>
      </c>
      <c r="O16" s="17" t="s">
        <v>840</v>
      </c>
    </row>
    <row r="17" ht="104" spans="1:15">
      <c r="A17" s="17">
        <v>14</v>
      </c>
      <c r="B17" s="17" t="s">
        <v>798</v>
      </c>
      <c r="C17" s="17" t="s">
        <v>792</v>
      </c>
      <c r="D17" s="17" t="s">
        <v>752</v>
      </c>
      <c r="E17" s="17" t="s">
        <v>546</v>
      </c>
      <c r="F17" s="17" t="s">
        <v>841</v>
      </c>
      <c r="G17" s="17" t="s">
        <v>132</v>
      </c>
      <c r="H17" s="17" t="s">
        <v>800</v>
      </c>
      <c r="I17" s="17" t="s">
        <v>842</v>
      </c>
      <c r="J17" s="5" t="s">
        <v>843</v>
      </c>
      <c r="K17" s="17">
        <v>11.1</v>
      </c>
      <c r="L17" s="17">
        <v>5.55</v>
      </c>
      <c r="M17" s="17">
        <v>5.55</v>
      </c>
      <c r="N17" s="17" t="s">
        <v>27</v>
      </c>
      <c r="O17" s="17" t="s">
        <v>844</v>
      </c>
    </row>
    <row r="18" ht="104" spans="1:15">
      <c r="A18" s="17">
        <v>15</v>
      </c>
      <c r="B18" s="17" t="s">
        <v>798</v>
      </c>
      <c r="C18" s="17" t="s">
        <v>792</v>
      </c>
      <c r="D18" s="17" t="s">
        <v>752</v>
      </c>
      <c r="E18" s="17" t="s">
        <v>436</v>
      </c>
      <c r="F18" s="17" t="s">
        <v>437</v>
      </c>
      <c r="G18" s="17" t="s">
        <v>132</v>
      </c>
      <c r="H18" s="17" t="s">
        <v>800</v>
      </c>
      <c r="I18" s="17" t="s">
        <v>845</v>
      </c>
      <c r="J18" s="5" t="s">
        <v>846</v>
      </c>
      <c r="K18" s="17">
        <v>3.6</v>
      </c>
      <c r="L18" s="17">
        <v>1.8</v>
      </c>
      <c r="M18" s="17">
        <v>1.8</v>
      </c>
      <c r="N18" s="17" t="s">
        <v>27</v>
      </c>
      <c r="O18" s="17" t="s">
        <v>847</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J19" sqref="J19"/>
    </sheetView>
  </sheetViews>
  <sheetFormatPr defaultColWidth="9" defaultRowHeight="14" outlineLevelRow="3"/>
  <cols>
    <col min="1" max="1" width="4.25454545454545" customWidth="1"/>
    <col min="9" max="9" width="20.6272727272727" customWidth="1"/>
    <col min="10" max="10" width="17.5" customWidth="1"/>
    <col min="11" max="11" width="11.7545454545455" customWidth="1"/>
    <col min="15" max="15" width="19.7545454545455" customWidth="1"/>
  </cols>
  <sheetData>
    <row r="1" ht="38" customHeight="1" spans="1:15">
      <c r="A1" s="1" t="s">
        <v>848</v>
      </c>
      <c r="B1" s="1"/>
      <c r="C1" s="1"/>
      <c r="D1" s="1"/>
      <c r="E1" s="1"/>
      <c r="F1" s="1"/>
      <c r="G1" s="1"/>
      <c r="H1" s="1"/>
      <c r="I1" s="1"/>
      <c r="J1" s="1"/>
      <c r="K1" s="1"/>
      <c r="L1" s="7"/>
      <c r="M1" s="1"/>
      <c r="N1" s="1"/>
      <c r="O1" s="1"/>
    </row>
    <row r="2" ht="21" customHeight="1" spans="1:15">
      <c r="A2" s="2" t="s">
        <v>1</v>
      </c>
      <c r="B2" s="2" t="s">
        <v>2</v>
      </c>
      <c r="C2" s="2" t="s">
        <v>3</v>
      </c>
      <c r="D2" s="3" t="s">
        <v>4</v>
      </c>
      <c r="E2" s="2" t="s">
        <v>5</v>
      </c>
      <c r="F2" s="2"/>
      <c r="G2" s="2" t="s">
        <v>6</v>
      </c>
      <c r="H2" s="2" t="s">
        <v>7</v>
      </c>
      <c r="I2" s="2" t="s">
        <v>8</v>
      </c>
      <c r="J2" s="2" t="s">
        <v>9</v>
      </c>
      <c r="K2" s="2" t="s">
        <v>10</v>
      </c>
      <c r="L2" s="8" t="s">
        <v>11</v>
      </c>
      <c r="M2" s="2"/>
      <c r="N2" s="2" t="s">
        <v>12</v>
      </c>
      <c r="O2" s="2" t="s">
        <v>13</v>
      </c>
    </row>
    <row r="3" ht="23" customHeight="1" spans="1:15">
      <c r="A3" s="2"/>
      <c r="B3" s="2"/>
      <c r="C3" s="2"/>
      <c r="D3" s="4"/>
      <c r="E3" s="2" t="s">
        <v>14</v>
      </c>
      <c r="F3" s="2" t="s">
        <v>15</v>
      </c>
      <c r="G3" s="2"/>
      <c r="H3" s="2"/>
      <c r="I3" s="2"/>
      <c r="J3" s="2"/>
      <c r="K3" s="2"/>
      <c r="L3" s="8" t="s">
        <v>16</v>
      </c>
      <c r="M3" s="2" t="s">
        <v>17</v>
      </c>
      <c r="N3" s="2"/>
      <c r="O3" s="2"/>
    </row>
    <row r="4" ht="104" customHeight="1" spans="1:15">
      <c r="A4" s="27">
        <v>1</v>
      </c>
      <c r="B4" s="16" t="s">
        <v>849</v>
      </c>
      <c r="C4" s="19" t="s">
        <v>850</v>
      </c>
      <c r="D4" s="16" t="s">
        <v>752</v>
      </c>
      <c r="E4" s="16" t="s">
        <v>851</v>
      </c>
      <c r="F4" s="16" t="s">
        <v>852</v>
      </c>
      <c r="G4" s="29" t="s">
        <v>96</v>
      </c>
      <c r="H4" s="19" t="s">
        <v>853</v>
      </c>
      <c r="I4" s="19" t="s">
        <v>854</v>
      </c>
      <c r="J4" s="19" t="s">
        <v>855</v>
      </c>
      <c r="K4" s="29">
        <v>694.2</v>
      </c>
      <c r="L4" s="29"/>
      <c r="M4" s="29">
        <v>694.2</v>
      </c>
      <c r="N4" s="16" t="s">
        <v>27</v>
      </c>
      <c r="O4" s="30" t="s">
        <v>856</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K6" sqref="K6"/>
    </sheetView>
  </sheetViews>
  <sheetFormatPr defaultColWidth="9" defaultRowHeight="14"/>
  <cols>
    <col min="1" max="1" width="4.87272727272727" customWidth="1"/>
    <col min="7" max="8" width="9" customWidth="1"/>
    <col min="9" max="9" width="15.6272727272727" customWidth="1"/>
    <col min="10" max="10" width="23.2545454545455" customWidth="1"/>
    <col min="11" max="11" width="10.8727272727273" customWidth="1"/>
    <col min="12" max="13" width="9" customWidth="1"/>
    <col min="14" max="14" width="11.8727272727273" customWidth="1"/>
    <col min="15" max="15" width="20.8727272727273" customWidth="1"/>
  </cols>
  <sheetData>
    <row r="1" ht="38" customHeight="1" spans="1:15">
      <c r="A1" s="1" t="s">
        <v>857</v>
      </c>
      <c r="B1" s="1"/>
      <c r="C1" s="1"/>
      <c r="D1" s="1"/>
      <c r="E1" s="1"/>
      <c r="F1" s="1"/>
      <c r="G1" s="1"/>
      <c r="H1" s="1"/>
      <c r="I1" s="1"/>
      <c r="J1" s="1"/>
      <c r="K1" s="1"/>
      <c r="L1" s="7"/>
      <c r="M1" s="1"/>
      <c r="N1" s="1"/>
      <c r="O1" s="1"/>
    </row>
    <row r="2" ht="25" customHeight="1" spans="1:15">
      <c r="A2" s="2" t="s">
        <v>1</v>
      </c>
      <c r="B2" s="2" t="s">
        <v>2</v>
      </c>
      <c r="C2" s="2" t="s">
        <v>3</v>
      </c>
      <c r="D2" s="3" t="s">
        <v>4</v>
      </c>
      <c r="E2" s="2" t="s">
        <v>5</v>
      </c>
      <c r="F2" s="2"/>
      <c r="G2" s="2" t="s">
        <v>6</v>
      </c>
      <c r="H2" s="2" t="s">
        <v>7</v>
      </c>
      <c r="I2" s="2" t="s">
        <v>8</v>
      </c>
      <c r="J2" s="2" t="s">
        <v>9</v>
      </c>
      <c r="K2" s="2" t="s">
        <v>10</v>
      </c>
      <c r="L2" s="8" t="s">
        <v>11</v>
      </c>
      <c r="M2" s="2"/>
      <c r="N2" s="2" t="s">
        <v>12</v>
      </c>
      <c r="O2" s="2" t="s">
        <v>13</v>
      </c>
    </row>
    <row r="3" ht="29" customHeight="1" spans="1:15">
      <c r="A3" s="2"/>
      <c r="B3" s="2"/>
      <c r="C3" s="2"/>
      <c r="D3" s="4"/>
      <c r="E3" s="2" t="s">
        <v>14</v>
      </c>
      <c r="F3" s="2" t="s">
        <v>15</v>
      </c>
      <c r="G3" s="2"/>
      <c r="H3" s="2"/>
      <c r="I3" s="2"/>
      <c r="J3" s="2"/>
      <c r="K3" s="2"/>
      <c r="L3" s="8" t="s">
        <v>858</v>
      </c>
      <c r="M3" s="2" t="s">
        <v>17</v>
      </c>
      <c r="N3" s="2"/>
      <c r="O3" s="2"/>
    </row>
    <row r="4" ht="104" spans="1:15">
      <c r="A4" s="10">
        <v>1</v>
      </c>
      <c r="B4" s="10" t="s">
        <v>859</v>
      </c>
      <c r="C4" s="10" t="s">
        <v>860</v>
      </c>
      <c r="D4" s="10" t="s">
        <v>752</v>
      </c>
      <c r="E4" s="15" t="s">
        <v>21</v>
      </c>
      <c r="F4" s="10" t="s">
        <v>799</v>
      </c>
      <c r="G4" s="15" t="s">
        <v>762</v>
      </c>
      <c r="H4" s="10" t="s">
        <v>800</v>
      </c>
      <c r="I4" s="10" t="s">
        <v>861</v>
      </c>
      <c r="J4" s="10" t="s">
        <v>862</v>
      </c>
      <c r="K4" s="10">
        <f>L4+M4</f>
        <v>21</v>
      </c>
      <c r="L4" s="15">
        <v>19</v>
      </c>
      <c r="M4" s="15">
        <v>2</v>
      </c>
      <c r="N4" s="79" t="s">
        <v>757</v>
      </c>
      <c r="O4" s="12" t="s">
        <v>863</v>
      </c>
    </row>
    <row r="5" ht="104" spans="1:15">
      <c r="A5" s="10">
        <v>2</v>
      </c>
      <c r="B5" s="10" t="s">
        <v>859</v>
      </c>
      <c r="C5" s="10" t="s">
        <v>860</v>
      </c>
      <c r="D5" s="10" t="s">
        <v>752</v>
      </c>
      <c r="E5" s="12" t="s">
        <v>387</v>
      </c>
      <c r="F5" s="12" t="s">
        <v>804</v>
      </c>
      <c r="G5" s="15" t="s">
        <v>762</v>
      </c>
      <c r="H5" s="10" t="s">
        <v>800</v>
      </c>
      <c r="I5" s="10" t="s">
        <v>864</v>
      </c>
      <c r="J5" s="10" t="s">
        <v>862</v>
      </c>
      <c r="K5" s="10">
        <f t="shared" ref="K5:K17" si="0">L5+M5</f>
        <v>31</v>
      </c>
      <c r="L5" s="21">
        <v>28</v>
      </c>
      <c r="M5" s="15">
        <v>3</v>
      </c>
      <c r="N5" s="79" t="s">
        <v>757</v>
      </c>
      <c r="O5" s="12" t="s">
        <v>865</v>
      </c>
    </row>
    <row r="6" ht="104" spans="1:15">
      <c r="A6" s="10">
        <v>3</v>
      </c>
      <c r="B6" s="10" t="s">
        <v>859</v>
      </c>
      <c r="C6" s="10" t="s">
        <v>860</v>
      </c>
      <c r="D6" s="10" t="s">
        <v>752</v>
      </c>
      <c r="E6" s="11" t="s">
        <v>649</v>
      </c>
      <c r="F6" s="11" t="s">
        <v>808</v>
      </c>
      <c r="G6" s="15" t="s">
        <v>762</v>
      </c>
      <c r="H6" s="10" t="s">
        <v>800</v>
      </c>
      <c r="I6" s="10" t="s">
        <v>866</v>
      </c>
      <c r="J6" s="10" t="s">
        <v>862</v>
      </c>
      <c r="K6" s="10">
        <f t="shared" si="0"/>
        <v>43</v>
      </c>
      <c r="L6" s="11">
        <v>40</v>
      </c>
      <c r="M6" s="15">
        <v>3</v>
      </c>
      <c r="N6" s="79" t="s">
        <v>757</v>
      </c>
      <c r="O6" s="12" t="s">
        <v>867</v>
      </c>
    </row>
    <row r="7" ht="104" spans="1:15">
      <c r="A7" s="10">
        <v>4</v>
      </c>
      <c r="B7" s="10" t="s">
        <v>859</v>
      </c>
      <c r="C7" s="10" t="s">
        <v>860</v>
      </c>
      <c r="D7" s="10" t="s">
        <v>752</v>
      </c>
      <c r="E7" s="14" t="s">
        <v>625</v>
      </c>
      <c r="F7" s="14" t="s">
        <v>626</v>
      </c>
      <c r="G7" s="15" t="s">
        <v>762</v>
      </c>
      <c r="H7" s="10" t="s">
        <v>800</v>
      </c>
      <c r="I7" s="10" t="s">
        <v>868</v>
      </c>
      <c r="J7" s="10" t="s">
        <v>862</v>
      </c>
      <c r="K7" s="10">
        <f t="shared" si="0"/>
        <v>22</v>
      </c>
      <c r="L7" s="14">
        <v>20</v>
      </c>
      <c r="M7" s="15">
        <v>2</v>
      </c>
      <c r="N7" s="79" t="s">
        <v>757</v>
      </c>
      <c r="O7" s="12" t="s">
        <v>869</v>
      </c>
    </row>
    <row r="8" ht="104" spans="1:15">
      <c r="A8" s="10">
        <v>5</v>
      </c>
      <c r="B8" s="10" t="s">
        <v>859</v>
      </c>
      <c r="C8" s="10" t="s">
        <v>860</v>
      </c>
      <c r="D8" s="10" t="s">
        <v>752</v>
      </c>
      <c r="E8" s="14" t="s">
        <v>482</v>
      </c>
      <c r="F8" s="14" t="s">
        <v>815</v>
      </c>
      <c r="G8" s="15" t="s">
        <v>762</v>
      </c>
      <c r="H8" s="10" t="s">
        <v>800</v>
      </c>
      <c r="I8" s="10" t="s">
        <v>870</v>
      </c>
      <c r="J8" s="10" t="s">
        <v>862</v>
      </c>
      <c r="K8" s="10">
        <f t="shared" si="0"/>
        <v>47</v>
      </c>
      <c r="L8" s="14">
        <v>44</v>
      </c>
      <c r="M8" s="15">
        <v>3</v>
      </c>
      <c r="N8" s="79" t="s">
        <v>757</v>
      </c>
      <c r="O8" s="12" t="s">
        <v>871</v>
      </c>
    </row>
    <row r="9" ht="104" spans="1:15">
      <c r="A9" s="10">
        <v>6</v>
      </c>
      <c r="B9" s="10" t="s">
        <v>859</v>
      </c>
      <c r="C9" s="10" t="s">
        <v>860</v>
      </c>
      <c r="D9" s="10" t="s">
        <v>752</v>
      </c>
      <c r="E9" s="10" t="s">
        <v>82</v>
      </c>
      <c r="F9" s="10" t="s">
        <v>816</v>
      </c>
      <c r="G9" s="15" t="s">
        <v>762</v>
      </c>
      <c r="H9" s="10" t="s">
        <v>800</v>
      </c>
      <c r="I9" s="10" t="s">
        <v>872</v>
      </c>
      <c r="J9" s="10" t="s">
        <v>862</v>
      </c>
      <c r="K9" s="10">
        <f t="shared" si="0"/>
        <v>27</v>
      </c>
      <c r="L9" s="10">
        <v>25</v>
      </c>
      <c r="M9" s="15">
        <v>2</v>
      </c>
      <c r="N9" s="79" t="s">
        <v>757</v>
      </c>
      <c r="O9" s="12" t="s">
        <v>873</v>
      </c>
    </row>
    <row r="10" ht="104" spans="1:15">
      <c r="A10" s="10">
        <v>7</v>
      </c>
      <c r="B10" s="10" t="s">
        <v>859</v>
      </c>
      <c r="C10" s="10" t="s">
        <v>860</v>
      </c>
      <c r="D10" s="10" t="s">
        <v>752</v>
      </c>
      <c r="E10" s="15" t="s">
        <v>457</v>
      </c>
      <c r="F10" s="10" t="s">
        <v>474</v>
      </c>
      <c r="G10" s="15" t="s">
        <v>762</v>
      </c>
      <c r="H10" s="10" t="s">
        <v>800</v>
      </c>
      <c r="I10" s="10" t="s">
        <v>874</v>
      </c>
      <c r="J10" s="10" t="s">
        <v>862</v>
      </c>
      <c r="K10" s="10">
        <f t="shared" si="0"/>
        <v>31</v>
      </c>
      <c r="L10" s="15">
        <v>29</v>
      </c>
      <c r="M10" s="15">
        <v>2</v>
      </c>
      <c r="N10" s="79" t="s">
        <v>757</v>
      </c>
      <c r="O10" s="12" t="s">
        <v>875</v>
      </c>
    </row>
    <row r="11" ht="104" spans="1:15">
      <c r="A11" s="10">
        <v>8</v>
      </c>
      <c r="B11" s="10" t="s">
        <v>859</v>
      </c>
      <c r="C11" s="10" t="s">
        <v>860</v>
      </c>
      <c r="D11" s="10" t="s">
        <v>752</v>
      </c>
      <c r="E11" s="6" t="s">
        <v>211</v>
      </c>
      <c r="F11" s="6" t="s">
        <v>823</v>
      </c>
      <c r="G11" s="15" t="s">
        <v>762</v>
      </c>
      <c r="H11" s="10" t="s">
        <v>800</v>
      </c>
      <c r="I11" s="10" t="s">
        <v>876</v>
      </c>
      <c r="J11" s="10" t="s">
        <v>862</v>
      </c>
      <c r="K11" s="10">
        <f t="shared" si="0"/>
        <v>21</v>
      </c>
      <c r="L11" s="18">
        <v>19</v>
      </c>
      <c r="M11" s="15">
        <v>2</v>
      </c>
      <c r="N11" s="79" t="s">
        <v>757</v>
      </c>
      <c r="O11" s="12" t="s">
        <v>877</v>
      </c>
    </row>
    <row r="12" ht="104" spans="1:15">
      <c r="A12" s="10">
        <v>9</v>
      </c>
      <c r="B12" s="10" t="s">
        <v>859</v>
      </c>
      <c r="C12" s="10" t="s">
        <v>860</v>
      </c>
      <c r="D12" s="10" t="s">
        <v>752</v>
      </c>
      <c r="E12" s="12" t="s">
        <v>159</v>
      </c>
      <c r="F12" s="10" t="s">
        <v>160</v>
      </c>
      <c r="G12" s="15" t="s">
        <v>762</v>
      </c>
      <c r="H12" s="10" t="s">
        <v>800</v>
      </c>
      <c r="I12" s="10" t="s">
        <v>878</v>
      </c>
      <c r="J12" s="10" t="s">
        <v>862</v>
      </c>
      <c r="K12" s="10">
        <f t="shared" si="0"/>
        <v>33</v>
      </c>
      <c r="L12" s="12">
        <v>30</v>
      </c>
      <c r="M12" s="15">
        <v>3</v>
      </c>
      <c r="N12" s="79" t="s">
        <v>757</v>
      </c>
      <c r="O12" s="12" t="s">
        <v>879</v>
      </c>
    </row>
    <row r="13" ht="104" spans="1:15">
      <c r="A13" s="10">
        <v>10</v>
      </c>
      <c r="B13" s="10" t="s">
        <v>859</v>
      </c>
      <c r="C13" s="10" t="s">
        <v>860</v>
      </c>
      <c r="D13" s="10" t="s">
        <v>752</v>
      </c>
      <c r="E13" s="6" t="s">
        <v>596</v>
      </c>
      <c r="F13" s="14" t="s">
        <v>601</v>
      </c>
      <c r="G13" s="15" t="s">
        <v>762</v>
      </c>
      <c r="H13" s="10" t="s">
        <v>800</v>
      </c>
      <c r="I13" s="10" t="s">
        <v>880</v>
      </c>
      <c r="J13" s="10" t="s">
        <v>862</v>
      </c>
      <c r="K13" s="10">
        <f t="shared" si="0"/>
        <v>31</v>
      </c>
      <c r="L13" s="23">
        <v>28</v>
      </c>
      <c r="M13" s="15">
        <v>3</v>
      </c>
      <c r="N13" s="79" t="s">
        <v>757</v>
      </c>
      <c r="O13" s="12" t="s">
        <v>881</v>
      </c>
    </row>
    <row r="14" ht="104" spans="1:15">
      <c r="A14" s="10">
        <v>11</v>
      </c>
      <c r="B14" s="10" t="s">
        <v>859</v>
      </c>
      <c r="C14" s="10" t="s">
        <v>860</v>
      </c>
      <c r="D14" s="10" t="s">
        <v>752</v>
      </c>
      <c r="E14" s="21" t="s">
        <v>264</v>
      </c>
      <c r="F14" s="21" t="s">
        <v>833</v>
      </c>
      <c r="G14" s="15" t="s">
        <v>762</v>
      </c>
      <c r="H14" s="10" t="s">
        <v>800</v>
      </c>
      <c r="I14" s="10" t="s">
        <v>882</v>
      </c>
      <c r="J14" s="10" t="s">
        <v>862</v>
      </c>
      <c r="K14" s="10">
        <f t="shared" si="0"/>
        <v>28</v>
      </c>
      <c r="L14" s="21">
        <v>26</v>
      </c>
      <c r="M14" s="15">
        <v>2</v>
      </c>
      <c r="N14" s="79" t="s">
        <v>757</v>
      </c>
      <c r="O14" s="12" t="s">
        <v>883</v>
      </c>
    </row>
    <row r="15" ht="104" spans="1:15">
      <c r="A15" s="10">
        <v>12</v>
      </c>
      <c r="B15" s="10" t="s">
        <v>859</v>
      </c>
      <c r="C15" s="10" t="s">
        <v>860</v>
      </c>
      <c r="D15" s="10" t="s">
        <v>752</v>
      </c>
      <c r="E15" s="12" t="s">
        <v>326</v>
      </c>
      <c r="F15" s="12" t="s">
        <v>380</v>
      </c>
      <c r="G15" s="15" t="s">
        <v>762</v>
      </c>
      <c r="H15" s="10" t="s">
        <v>800</v>
      </c>
      <c r="I15" s="10" t="s">
        <v>884</v>
      </c>
      <c r="J15" s="10" t="s">
        <v>862</v>
      </c>
      <c r="K15" s="10">
        <f t="shared" si="0"/>
        <v>30</v>
      </c>
      <c r="L15" s="15">
        <v>27</v>
      </c>
      <c r="M15" s="15">
        <v>3</v>
      </c>
      <c r="N15" s="79" t="s">
        <v>757</v>
      </c>
      <c r="O15" s="12" t="s">
        <v>885</v>
      </c>
    </row>
    <row r="16" ht="104" spans="1:15">
      <c r="A16" s="10">
        <v>13</v>
      </c>
      <c r="B16" s="10" t="s">
        <v>859</v>
      </c>
      <c r="C16" s="10" t="s">
        <v>860</v>
      </c>
      <c r="D16" s="10" t="s">
        <v>752</v>
      </c>
      <c r="E16" s="10" t="s">
        <v>546</v>
      </c>
      <c r="F16" s="10" t="s">
        <v>886</v>
      </c>
      <c r="G16" s="15" t="s">
        <v>762</v>
      </c>
      <c r="H16" s="10" t="s">
        <v>800</v>
      </c>
      <c r="I16" s="10" t="s">
        <v>887</v>
      </c>
      <c r="J16" s="10" t="s">
        <v>862</v>
      </c>
      <c r="K16" s="10">
        <f t="shared" si="0"/>
        <v>22</v>
      </c>
      <c r="L16" s="10">
        <v>20</v>
      </c>
      <c r="M16" s="15">
        <v>2</v>
      </c>
      <c r="N16" s="79" t="s">
        <v>757</v>
      </c>
      <c r="O16" s="12" t="s">
        <v>888</v>
      </c>
    </row>
    <row r="17" ht="104" spans="1:15">
      <c r="A17" s="10">
        <v>14</v>
      </c>
      <c r="B17" s="10" t="s">
        <v>859</v>
      </c>
      <c r="C17" s="10" t="s">
        <v>860</v>
      </c>
      <c r="D17" s="10" t="s">
        <v>752</v>
      </c>
      <c r="E17" s="17" t="s">
        <v>436</v>
      </c>
      <c r="F17" s="17" t="s">
        <v>889</v>
      </c>
      <c r="G17" s="15" t="s">
        <v>762</v>
      </c>
      <c r="H17" s="10" t="s">
        <v>800</v>
      </c>
      <c r="I17" s="10" t="s">
        <v>890</v>
      </c>
      <c r="J17" s="10" t="s">
        <v>862</v>
      </c>
      <c r="K17" s="10">
        <f t="shared" si="0"/>
        <v>16</v>
      </c>
      <c r="L17" s="17">
        <v>15</v>
      </c>
      <c r="M17" s="15">
        <v>1</v>
      </c>
      <c r="N17" s="79" t="s">
        <v>757</v>
      </c>
      <c r="O17" s="12" t="s">
        <v>891</v>
      </c>
    </row>
    <row r="18" ht="91" spans="1:15">
      <c r="A18" s="10">
        <v>15</v>
      </c>
      <c r="B18" s="10" t="s">
        <v>892</v>
      </c>
      <c r="C18" s="10" t="s">
        <v>860</v>
      </c>
      <c r="D18" s="10" t="s">
        <v>752</v>
      </c>
      <c r="E18" s="15" t="s">
        <v>21</v>
      </c>
      <c r="F18" s="10" t="s">
        <v>893</v>
      </c>
      <c r="G18" s="15" t="s">
        <v>762</v>
      </c>
      <c r="H18" s="10" t="s">
        <v>800</v>
      </c>
      <c r="I18" s="12" t="s">
        <v>894</v>
      </c>
      <c r="J18" s="12" t="s">
        <v>895</v>
      </c>
      <c r="K18" s="12">
        <v>0.396</v>
      </c>
      <c r="L18" s="74"/>
      <c r="M18" s="15">
        <v>0.396</v>
      </c>
      <c r="N18" s="79" t="s">
        <v>757</v>
      </c>
      <c r="O18" s="12" t="s">
        <v>896</v>
      </c>
    </row>
    <row r="19" ht="91" spans="1:15">
      <c r="A19" s="10">
        <v>16</v>
      </c>
      <c r="B19" s="10" t="s">
        <v>892</v>
      </c>
      <c r="C19" s="10" t="s">
        <v>860</v>
      </c>
      <c r="D19" s="10" t="s">
        <v>752</v>
      </c>
      <c r="E19" s="12" t="s">
        <v>387</v>
      </c>
      <c r="F19" s="12" t="s">
        <v>804</v>
      </c>
      <c r="G19" s="15" t="s">
        <v>762</v>
      </c>
      <c r="H19" s="10" t="s">
        <v>800</v>
      </c>
      <c r="I19" s="12" t="s">
        <v>897</v>
      </c>
      <c r="J19" s="12" t="s">
        <v>895</v>
      </c>
      <c r="K19" s="12">
        <v>0.704</v>
      </c>
      <c r="L19" s="74"/>
      <c r="M19" s="12">
        <v>0.704</v>
      </c>
      <c r="N19" s="79" t="s">
        <v>757</v>
      </c>
      <c r="O19" s="12" t="s">
        <v>898</v>
      </c>
    </row>
    <row r="20" ht="91" spans="1:15">
      <c r="A20" s="10">
        <v>17</v>
      </c>
      <c r="B20" s="10" t="s">
        <v>892</v>
      </c>
      <c r="C20" s="10" t="s">
        <v>860</v>
      </c>
      <c r="D20" s="10" t="s">
        <v>752</v>
      </c>
      <c r="E20" s="11" t="s">
        <v>649</v>
      </c>
      <c r="F20" s="11" t="s">
        <v>808</v>
      </c>
      <c r="G20" s="15" t="s">
        <v>762</v>
      </c>
      <c r="H20" s="10" t="s">
        <v>800</v>
      </c>
      <c r="I20" s="11" t="s">
        <v>899</v>
      </c>
      <c r="J20" s="12" t="s">
        <v>895</v>
      </c>
      <c r="K20" s="12">
        <v>0.42</v>
      </c>
      <c r="L20" s="74"/>
      <c r="M20" s="11">
        <v>0.42</v>
      </c>
      <c r="N20" s="79" t="s">
        <v>757</v>
      </c>
      <c r="O20" s="12" t="s">
        <v>900</v>
      </c>
    </row>
    <row r="21" ht="91" spans="1:15">
      <c r="A21" s="10">
        <v>18</v>
      </c>
      <c r="B21" s="10" t="s">
        <v>892</v>
      </c>
      <c r="C21" s="10" t="s">
        <v>860</v>
      </c>
      <c r="D21" s="10" t="s">
        <v>752</v>
      </c>
      <c r="E21" s="14" t="s">
        <v>625</v>
      </c>
      <c r="F21" s="14" t="s">
        <v>626</v>
      </c>
      <c r="G21" s="15" t="s">
        <v>762</v>
      </c>
      <c r="H21" s="10" t="s">
        <v>800</v>
      </c>
      <c r="I21" s="14" t="s">
        <v>901</v>
      </c>
      <c r="J21" s="12" t="s">
        <v>895</v>
      </c>
      <c r="K21" s="12">
        <v>0.252</v>
      </c>
      <c r="L21" s="74"/>
      <c r="M21" s="14">
        <v>0.252</v>
      </c>
      <c r="N21" s="79" t="s">
        <v>757</v>
      </c>
      <c r="O21" s="12" t="s">
        <v>902</v>
      </c>
    </row>
    <row r="22" ht="91" spans="1:15">
      <c r="A22" s="10">
        <v>19</v>
      </c>
      <c r="B22" s="10" t="s">
        <v>892</v>
      </c>
      <c r="C22" s="10" t="s">
        <v>860</v>
      </c>
      <c r="D22" s="10" t="s">
        <v>752</v>
      </c>
      <c r="E22" s="14" t="s">
        <v>482</v>
      </c>
      <c r="F22" s="14" t="s">
        <v>815</v>
      </c>
      <c r="G22" s="15" t="s">
        <v>762</v>
      </c>
      <c r="H22" s="10" t="s">
        <v>800</v>
      </c>
      <c r="I22" s="12" t="s">
        <v>903</v>
      </c>
      <c r="J22" s="12" t="s">
        <v>895</v>
      </c>
      <c r="K22" s="12">
        <v>0.848</v>
      </c>
      <c r="L22" s="74"/>
      <c r="M22" s="14">
        <v>0.848</v>
      </c>
      <c r="N22" s="79" t="s">
        <v>757</v>
      </c>
      <c r="O22" s="12" t="s">
        <v>904</v>
      </c>
    </row>
    <row r="23" ht="91" spans="1:15">
      <c r="A23" s="10">
        <v>20</v>
      </c>
      <c r="B23" s="10" t="s">
        <v>892</v>
      </c>
      <c r="C23" s="10" t="s">
        <v>860</v>
      </c>
      <c r="D23" s="10" t="s">
        <v>752</v>
      </c>
      <c r="E23" s="10" t="s">
        <v>82</v>
      </c>
      <c r="F23" s="10" t="s">
        <v>816</v>
      </c>
      <c r="G23" s="15" t="s">
        <v>762</v>
      </c>
      <c r="H23" s="10" t="s">
        <v>800</v>
      </c>
      <c r="I23" s="12" t="s">
        <v>905</v>
      </c>
      <c r="J23" s="12" t="s">
        <v>895</v>
      </c>
      <c r="K23" s="12">
        <v>0.264</v>
      </c>
      <c r="L23" s="74"/>
      <c r="M23" s="10">
        <v>0.264</v>
      </c>
      <c r="N23" s="79" t="s">
        <v>757</v>
      </c>
      <c r="O23" s="12" t="s">
        <v>906</v>
      </c>
    </row>
    <row r="24" ht="91" spans="1:15">
      <c r="A24" s="10">
        <v>21</v>
      </c>
      <c r="B24" s="10" t="s">
        <v>892</v>
      </c>
      <c r="C24" s="10" t="s">
        <v>860</v>
      </c>
      <c r="D24" s="10" t="s">
        <v>752</v>
      </c>
      <c r="E24" s="18" t="s">
        <v>457</v>
      </c>
      <c r="F24" s="10" t="s">
        <v>474</v>
      </c>
      <c r="G24" s="15" t="s">
        <v>762</v>
      </c>
      <c r="H24" s="10" t="s">
        <v>800</v>
      </c>
      <c r="I24" s="14" t="s">
        <v>907</v>
      </c>
      <c r="J24" s="12" t="s">
        <v>895</v>
      </c>
      <c r="K24" s="12">
        <v>0.32</v>
      </c>
      <c r="L24" s="74"/>
      <c r="M24" s="18">
        <v>0.32</v>
      </c>
      <c r="N24" s="79" t="s">
        <v>757</v>
      </c>
      <c r="O24" s="12" t="s">
        <v>908</v>
      </c>
    </row>
    <row r="25" ht="91" spans="1:15">
      <c r="A25" s="10">
        <v>22</v>
      </c>
      <c r="B25" s="10" t="s">
        <v>892</v>
      </c>
      <c r="C25" s="10" t="s">
        <v>860</v>
      </c>
      <c r="D25" s="10" t="s">
        <v>752</v>
      </c>
      <c r="E25" s="6" t="s">
        <v>211</v>
      </c>
      <c r="F25" s="6" t="s">
        <v>823</v>
      </c>
      <c r="G25" s="15" t="s">
        <v>762</v>
      </c>
      <c r="H25" s="10" t="s">
        <v>800</v>
      </c>
      <c r="I25" s="14" t="s">
        <v>909</v>
      </c>
      <c r="J25" s="12" t="s">
        <v>895</v>
      </c>
      <c r="K25" s="12">
        <v>0.172</v>
      </c>
      <c r="L25" s="74"/>
      <c r="M25" s="6">
        <v>0.172</v>
      </c>
      <c r="N25" s="79" t="s">
        <v>757</v>
      </c>
      <c r="O25" s="12" t="s">
        <v>910</v>
      </c>
    </row>
    <row r="26" ht="91" spans="1:15">
      <c r="A26" s="10">
        <v>23</v>
      </c>
      <c r="B26" s="10" t="s">
        <v>892</v>
      </c>
      <c r="C26" s="10" t="s">
        <v>860</v>
      </c>
      <c r="D26" s="10" t="s">
        <v>752</v>
      </c>
      <c r="E26" s="12" t="s">
        <v>159</v>
      </c>
      <c r="F26" s="10" t="s">
        <v>160</v>
      </c>
      <c r="G26" s="15" t="s">
        <v>762</v>
      </c>
      <c r="H26" s="10" t="s">
        <v>800</v>
      </c>
      <c r="I26" s="12" t="s">
        <v>911</v>
      </c>
      <c r="J26" s="12" t="s">
        <v>895</v>
      </c>
      <c r="K26" s="12">
        <v>0.744</v>
      </c>
      <c r="L26" s="74"/>
      <c r="M26" s="12">
        <v>0.744</v>
      </c>
      <c r="N26" s="79" t="s">
        <v>757</v>
      </c>
      <c r="O26" s="12" t="s">
        <v>912</v>
      </c>
    </row>
    <row r="27" ht="91" spans="1:15">
      <c r="A27" s="10">
        <v>24</v>
      </c>
      <c r="B27" s="10" t="s">
        <v>892</v>
      </c>
      <c r="C27" s="10" t="s">
        <v>860</v>
      </c>
      <c r="D27" s="10" t="s">
        <v>752</v>
      </c>
      <c r="E27" s="6" t="s">
        <v>596</v>
      </c>
      <c r="F27" s="14" t="s">
        <v>601</v>
      </c>
      <c r="G27" s="15" t="s">
        <v>762</v>
      </c>
      <c r="H27" s="10" t="s">
        <v>800</v>
      </c>
      <c r="I27" s="12" t="s">
        <v>913</v>
      </c>
      <c r="J27" s="12" t="s">
        <v>895</v>
      </c>
      <c r="K27" s="12">
        <v>0.74</v>
      </c>
      <c r="L27" s="74"/>
      <c r="M27" s="23">
        <v>0.74</v>
      </c>
      <c r="N27" s="79" t="s">
        <v>757</v>
      </c>
      <c r="O27" s="12" t="s">
        <v>914</v>
      </c>
    </row>
    <row r="28" ht="91" spans="1:15">
      <c r="A28" s="10">
        <v>25</v>
      </c>
      <c r="B28" s="10" t="s">
        <v>892</v>
      </c>
      <c r="C28" s="10" t="s">
        <v>860</v>
      </c>
      <c r="D28" s="10" t="s">
        <v>752</v>
      </c>
      <c r="E28" s="21" t="s">
        <v>264</v>
      </c>
      <c r="F28" s="21" t="s">
        <v>833</v>
      </c>
      <c r="G28" s="15" t="s">
        <v>762</v>
      </c>
      <c r="H28" s="10" t="s">
        <v>800</v>
      </c>
      <c r="I28" s="12" t="s">
        <v>915</v>
      </c>
      <c r="J28" s="12" t="s">
        <v>895</v>
      </c>
      <c r="K28" s="12">
        <v>0.6</v>
      </c>
      <c r="L28" s="74"/>
      <c r="M28" s="21">
        <v>0.6</v>
      </c>
      <c r="N28" s="79" t="s">
        <v>757</v>
      </c>
      <c r="O28" s="12" t="s">
        <v>916</v>
      </c>
    </row>
    <row r="29" ht="91" spans="1:15">
      <c r="A29" s="10">
        <v>26</v>
      </c>
      <c r="B29" s="10" t="s">
        <v>892</v>
      </c>
      <c r="C29" s="10" t="s">
        <v>860</v>
      </c>
      <c r="D29" s="10" t="s">
        <v>752</v>
      </c>
      <c r="E29" s="10" t="s">
        <v>326</v>
      </c>
      <c r="F29" s="12" t="s">
        <v>380</v>
      </c>
      <c r="G29" s="15" t="s">
        <v>762</v>
      </c>
      <c r="H29" s="10" t="s">
        <v>800</v>
      </c>
      <c r="I29" s="12" t="s">
        <v>917</v>
      </c>
      <c r="J29" s="12" t="s">
        <v>895</v>
      </c>
      <c r="K29" s="12">
        <v>0.08</v>
      </c>
      <c r="L29" s="74"/>
      <c r="M29" s="10">
        <v>0.08</v>
      </c>
      <c r="N29" s="79" t="s">
        <v>757</v>
      </c>
      <c r="O29" s="12" t="s">
        <v>918</v>
      </c>
    </row>
    <row r="30" ht="91" spans="1:15">
      <c r="A30" s="10">
        <v>27</v>
      </c>
      <c r="B30" s="10" t="s">
        <v>892</v>
      </c>
      <c r="C30" s="10" t="s">
        <v>860</v>
      </c>
      <c r="D30" s="10" t="s">
        <v>752</v>
      </c>
      <c r="E30" s="10" t="s">
        <v>546</v>
      </c>
      <c r="F30" s="10" t="s">
        <v>886</v>
      </c>
      <c r="G30" s="15" t="s">
        <v>762</v>
      </c>
      <c r="H30" s="10" t="s">
        <v>800</v>
      </c>
      <c r="I30" s="12" t="s">
        <v>919</v>
      </c>
      <c r="J30" s="12" t="s">
        <v>895</v>
      </c>
      <c r="K30" s="12">
        <v>0.352</v>
      </c>
      <c r="L30" s="74"/>
      <c r="M30" s="10">
        <v>0.352</v>
      </c>
      <c r="N30" s="79" t="s">
        <v>757</v>
      </c>
      <c r="O30" s="12" t="s">
        <v>920</v>
      </c>
    </row>
    <row r="31" ht="91" spans="1:15">
      <c r="A31" s="10">
        <v>28</v>
      </c>
      <c r="B31" s="10" t="s">
        <v>892</v>
      </c>
      <c r="C31" s="10" t="s">
        <v>860</v>
      </c>
      <c r="D31" s="10" t="s">
        <v>752</v>
      </c>
      <c r="E31" s="17" t="s">
        <v>436</v>
      </c>
      <c r="F31" s="17" t="s">
        <v>889</v>
      </c>
      <c r="G31" s="15" t="s">
        <v>762</v>
      </c>
      <c r="H31" s="10" t="s">
        <v>800</v>
      </c>
      <c r="I31" s="12" t="s">
        <v>921</v>
      </c>
      <c r="J31" s="12" t="s">
        <v>895</v>
      </c>
      <c r="K31" s="12">
        <v>0.088</v>
      </c>
      <c r="L31" s="74"/>
      <c r="M31" s="17">
        <v>0.088</v>
      </c>
      <c r="N31" s="79" t="s">
        <v>757</v>
      </c>
      <c r="O31" s="12" t="s">
        <v>922</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K7" sqref="K7"/>
    </sheetView>
  </sheetViews>
  <sheetFormatPr defaultColWidth="9" defaultRowHeight="14"/>
  <cols>
    <col min="1" max="1" width="4.62727272727273" customWidth="1"/>
    <col min="8" max="8" width="10.3727272727273" customWidth="1"/>
    <col min="9" max="9" width="20.6272727272727" customWidth="1"/>
    <col min="10" max="10" width="16.7545454545455" customWidth="1"/>
    <col min="11" max="11" width="13.2545454545455" customWidth="1"/>
    <col min="15" max="15" width="19.8727272727273" customWidth="1"/>
  </cols>
  <sheetData>
    <row r="1" ht="41" customHeight="1" spans="1:15">
      <c r="A1" s="1" t="s">
        <v>923</v>
      </c>
      <c r="B1" s="1"/>
      <c r="C1" s="1"/>
      <c r="D1" s="1"/>
      <c r="E1" s="1"/>
      <c r="F1" s="1"/>
      <c r="G1" s="1"/>
      <c r="H1" s="1"/>
      <c r="I1" s="1"/>
      <c r="J1" s="1"/>
      <c r="K1" s="1"/>
      <c r="L1" s="7"/>
      <c r="M1" s="1"/>
      <c r="N1" s="1"/>
      <c r="O1" s="1"/>
    </row>
    <row r="2" ht="33" customHeight="1" spans="1:15">
      <c r="A2" s="2" t="s">
        <v>1</v>
      </c>
      <c r="B2" s="2" t="s">
        <v>2</v>
      </c>
      <c r="C2" s="2" t="s">
        <v>3</v>
      </c>
      <c r="D2" s="3" t="s">
        <v>4</v>
      </c>
      <c r="E2" s="2" t="s">
        <v>5</v>
      </c>
      <c r="F2" s="2"/>
      <c r="G2" s="2" t="s">
        <v>6</v>
      </c>
      <c r="H2" s="2" t="s">
        <v>7</v>
      </c>
      <c r="I2" s="2" t="s">
        <v>8</v>
      </c>
      <c r="J2" s="2" t="s">
        <v>9</v>
      </c>
      <c r="K2" s="3" t="s">
        <v>10</v>
      </c>
      <c r="L2" s="8" t="s">
        <v>11</v>
      </c>
      <c r="M2" s="2"/>
      <c r="N2" s="2" t="s">
        <v>12</v>
      </c>
      <c r="O2" s="2" t="s">
        <v>13</v>
      </c>
    </row>
    <row r="3" ht="28" customHeight="1" spans="1:15">
      <c r="A3" s="2"/>
      <c r="B3" s="2"/>
      <c r="C3" s="2"/>
      <c r="D3" s="4"/>
      <c r="E3" s="2" t="s">
        <v>14</v>
      </c>
      <c r="F3" s="2" t="s">
        <v>15</v>
      </c>
      <c r="G3" s="2"/>
      <c r="H3" s="2"/>
      <c r="I3" s="2"/>
      <c r="J3" s="2"/>
      <c r="K3" s="4"/>
      <c r="L3" s="8" t="s">
        <v>16</v>
      </c>
      <c r="M3" s="2" t="s">
        <v>17</v>
      </c>
      <c r="N3" s="2"/>
      <c r="O3" s="2"/>
    </row>
    <row r="4" ht="84" spans="1:15">
      <c r="A4" s="11">
        <v>1</v>
      </c>
      <c r="B4" s="14" t="s">
        <v>924</v>
      </c>
      <c r="C4" s="14" t="s">
        <v>925</v>
      </c>
      <c r="D4" s="14" t="s">
        <v>926</v>
      </c>
      <c r="E4" s="14" t="s">
        <v>436</v>
      </c>
      <c r="F4" s="14" t="s">
        <v>453</v>
      </c>
      <c r="G4" s="14" t="s">
        <v>178</v>
      </c>
      <c r="H4" s="14" t="s">
        <v>927</v>
      </c>
      <c r="I4" s="14" t="s">
        <v>928</v>
      </c>
      <c r="J4" s="14" t="s">
        <v>929</v>
      </c>
      <c r="K4" s="14">
        <v>12.91</v>
      </c>
      <c r="L4" s="6">
        <v>12.91</v>
      </c>
      <c r="M4" s="14"/>
      <c r="N4" s="14" t="s">
        <v>930</v>
      </c>
      <c r="O4" s="14" t="s">
        <v>931</v>
      </c>
    </row>
    <row r="5" ht="84" spans="1:15">
      <c r="A5" s="11">
        <v>2</v>
      </c>
      <c r="B5" s="14" t="s">
        <v>924</v>
      </c>
      <c r="C5" s="14" t="s">
        <v>925</v>
      </c>
      <c r="D5" s="14" t="s">
        <v>926</v>
      </c>
      <c r="E5" s="14" t="s">
        <v>264</v>
      </c>
      <c r="F5" s="14" t="s">
        <v>265</v>
      </c>
      <c r="G5" s="14" t="s">
        <v>178</v>
      </c>
      <c r="H5" s="14" t="s">
        <v>927</v>
      </c>
      <c r="I5" s="14" t="s">
        <v>932</v>
      </c>
      <c r="J5" s="14" t="s">
        <v>933</v>
      </c>
      <c r="K5" s="14">
        <v>14.63</v>
      </c>
      <c r="L5" s="6">
        <v>14.63</v>
      </c>
      <c r="M5" s="14"/>
      <c r="N5" s="14" t="s">
        <v>930</v>
      </c>
      <c r="O5" s="14" t="s">
        <v>934</v>
      </c>
    </row>
    <row r="6" ht="72" spans="1:15">
      <c r="A6" s="11">
        <v>3</v>
      </c>
      <c r="B6" s="14" t="s">
        <v>924</v>
      </c>
      <c r="C6" s="14" t="s">
        <v>925</v>
      </c>
      <c r="D6" s="14" t="s">
        <v>926</v>
      </c>
      <c r="E6" s="14" t="s">
        <v>457</v>
      </c>
      <c r="F6" s="14" t="s">
        <v>935</v>
      </c>
      <c r="G6" s="14" t="s">
        <v>178</v>
      </c>
      <c r="H6" s="14" t="s">
        <v>927</v>
      </c>
      <c r="I6" s="14" t="s">
        <v>936</v>
      </c>
      <c r="J6" s="14" t="s">
        <v>937</v>
      </c>
      <c r="K6" s="14">
        <v>49.36</v>
      </c>
      <c r="L6" s="6">
        <v>47.01</v>
      </c>
      <c r="M6" s="14">
        <v>2.35</v>
      </c>
      <c r="N6" s="14" t="s">
        <v>930</v>
      </c>
      <c r="O6" s="14" t="s">
        <v>938</v>
      </c>
    </row>
    <row r="7" ht="84" spans="1:15">
      <c r="A7" s="11">
        <v>4</v>
      </c>
      <c r="B7" s="14" t="s">
        <v>924</v>
      </c>
      <c r="C7" s="14" t="s">
        <v>925</v>
      </c>
      <c r="D7" s="14" t="s">
        <v>926</v>
      </c>
      <c r="E7" s="14" t="s">
        <v>649</v>
      </c>
      <c r="F7" s="14" t="s">
        <v>709</v>
      </c>
      <c r="G7" s="14" t="s">
        <v>178</v>
      </c>
      <c r="H7" s="14" t="s">
        <v>927</v>
      </c>
      <c r="I7" s="14" t="s">
        <v>939</v>
      </c>
      <c r="J7" s="14" t="s">
        <v>940</v>
      </c>
      <c r="K7" s="14">
        <v>20.94</v>
      </c>
      <c r="L7" s="6">
        <v>20.94</v>
      </c>
      <c r="M7" s="14"/>
      <c r="N7" s="14" t="s">
        <v>930</v>
      </c>
      <c r="O7" s="14" t="s">
        <v>941</v>
      </c>
    </row>
    <row r="8" ht="60" spans="1:15">
      <c r="A8" s="11">
        <v>5</v>
      </c>
      <c r="B8" s="14" t="s">
        <v>924</v>
      </c>
      <c r="C8" s="14" t="s">
        <v>925</v>
      </c>
      <c r="D8" s="14" t="s">
        <v>926</v>
      </c>
      <c r="E8" s="14" t="s">
        <v>264</v>
      </c>
      <c r="F8" s="14" t="s">
        <v>311</v>
      </c>
      <c r="G8" s="14" t="s">
        <v>178</v>
      </c>
      <c r="H8" s="14" t="s">
        <v>927</v>
      </c>
      <c r="I8" s="14" t="s">
        <v>942</v>
      </c>
      <c r="J8" s="14" t="s">
        <v>943</v>
      </c>
      <c r="K8" s="14">
        <v>89.19</v>
      </c>
      <c r="L8" s="6">
        <v>89.19</v>
      </c>
      <c r="M8" s="14"/>
      <c r="N8" s="14" t="s">
        <v>930</v>
      </c>
      <c r="O8" s="14" t="s">
        <v>944</v>
      </c>
    </row>
    <row r="9" ht="60" spans="1:15">
      <c r="A9" s="11">
        <v>6</v>
      </c>
      <c r="B9" s="14" t="s">
        <v>924</v>
      </c>
      <c r="C9" s="14" t="s">
        <v>925</v>
      </c>
      <c r="D9" s="14" t="s">
        <v>926</v>
      </c>
      <c r="E9" s="14" t="s">
        <v>625</v>
      </c>
      <c r="F9" s="14" t="s">
        <v>637</v>
      </c>
      <c r="G9" s="14" t="s">
        <v>178</v>
      </c>
      <c r="H9" s="14" t="s">
        <v>927</v>
      </c>
      <c r="I9" s="14" t="s">
        <v>945</v>
      </c>
      <c r="J9" s="14" t="s">
        <v>946</v>
      </c>
      <c r="K9" s="14">
        <v>61.32</v>
      </c>
      <c r="L9" s="6">
        <v>61.32</v>
      </c>
      <c r="M9" s="14"/>
      <c r="N9" s="14" t="s">
        <v>930</v>
      </c>
      <c r="O9" s="14" t="s">
        <v>947</v>
      </c>
    </row>
    <row r="10" ht="84" spans="1:15">
      <c r="A10" s="11">
        <v>7</v>
      </c>
      <c r="B10" s="14" t="s">
        <v>924</v>
      </c>
      <c r="C10" s="14" t="s">
        <v>925</v>
      </c>
      <c r="D10" s="14" t="s">
        <v>926</v>
      </c>
      <c r="E10" s="14" t="s">
        <v>326</v>
      </c>
      <c r="F10" s="14" t="s">
        <v>948</v>
      </c>
      <c r="G10" s="14" t="s">
        <v>178</v>
      </c>
      <c r="H10" s="14" t="s">
        <v>927</v>
      </c>
      <c r="I10" s="14" t="s">
        <v>949</v>
      </c>
      <c r="J10" s="14" t="s">
        <v>950</v>
      </c>
      <c r="K10" s="14">
        <v>932.93</v>
      </c>
      <c r="L10" s="11"/>
      <c r="M10" s="14">
        <v>932.93</v>
      </c>
      <c r="N10" s="14" t="s">
        <v>951</v>
      </c>
      <c r="O10" s="14" t="s">
        <v>952</v>
      </c>
    </row>
    <row r="11" ht="84" spans="1:15">
      <c r="A11" s="11">
        <v>8</v>
      </c>
      <c r="B11" s="14" t="s">
        <v>924</v>
      </c>
      <c r="C11" s="14" t="s">
        <v>925</v>
      </c>
      <c r="D11" s="14" t="s">
        <v>926</v>
      </c>
      <c r="E11" s="14" t="s">
        <v>546</v>
      </c>
      <c r="F11" s="14" t="s">
        <v>558</v>
      </c>
      <c r="G11" s="14" t="s">
        <v>178</v>
      </c>
      <c r="H11" s="14" t="s">
        <v>927</v>
      </c>
      <c r="I11" s="14" t="s">
        <v>953</v>
      </c>
      <c r="J11" s="14" t="s">
        <v>954</v>
      </c>
      <c r="K11" s="14">
        <v>606.42</v>
      </c>
      <c r="L11" s="11"/>
      <c r="M11" s="14">
        <v>606.42</v>
      </c>
      <c r="N11" s="14" t="s">
        <v>951</v>
      </c>
      <c r="O11" s="14" t="s">
        <v>955</v>
      </c>
    </row>
    <row r="12" ht="84" spans="1:15">
      <c r="A12" s="11">
        <v>9</v>
      </c>
      <c r="B12" s="14" t="s">
        <v>924</v>
      </c>
      <c r="C12" s="14" t="s">
        <v>925</v>
      </c>
      <c r="D12" s="14" t="s">
        <v>926</v>
      </c>
      <c r="E12" s="14" t="s">
        <v>596</v>
      </c>
      <c r="F12" s="14" t="s">
        <v>956</v>
      </c>
      <c r="G12" s="14" t="s">
        <v>178</v>
      </c>
      <c r="H12" s="14" t="s">
        <v>927</v>
      </c>
      <c r="I12" s="14" t="s">
        <v>957</v>
      </c>
      <c r="J12" s="14" t="s">
        <v>958</v>
      </c>
      <c r="K12" s="14">
        <v>547.06</v>
      </c>
      <c r="L12" s="11"/>
      <c r="M12" s="14">
        <v>547.06</v>
      </c>
      <c r="N12" s="14" t="s">
        <v>951</v>
      </c>
      <c r="O12" s="14" t="s">
        <v>959</v>
      </c>
    </row>
    <row r="13" ht="84" spans="1:15">
      <c r="A13" s="11">
        <v>10</v>
      </c>
      <c r="B13" s="14" t="s">
        <v>924</v>
      </c>
      <c r="C13" s="14" t="s">
        <v>925</v>
      </c>
      <c r="D13" s="14" t="s">
        <v>926</v>
      </c>
      <c r="E13" s="14" t="s">
        <v>457</v>
      </c>
      <c r="F13" s="14" t="s">
        <v>960</v>
      </c>
      <c r="G13" s="14" t="s">
        <v>178</v>
      </c>
      <c r="H13" s="14" t="s">
        <v>927</v>
      </c>
      <c r="I13" s="14" t="s">
        <v>961</v>
      </c>
      <c r="J13" s="14" t="s">
        <v>962</v>
      </c>
      <c r="K13" s="14">
        <v>231.94</v>
      </c>
      <c r="L13" s="11"/>
      <c r="M13" s="14">
        <v>231.94</v>
      </c>
      <c r="N13" s="14" t="s">
        <v>951</v>
      </c>
      <c r="O13" s="14" t="s">
        <v>963</v>
      </c>
    </row>
    <row r="14" ht="91" spans="1:15">
      <c r="A14" s="11">
        <v>11</v>
      </c>
      <c r="B14" s="75" t="s">
        <v>964</v>
      </c>
      <c r="C14" s="14" t="s">
        <v>925</v>
      </c>
      <c r="D14" s="14" t="s">
        <v>965</v>
      </c>
      <c r="E14" s="75" t="s">
        <v>625</v>
      </c>
      <c r="F14" s="14" t="s">
        <v>966</v>
      </c>
      <c r="G14" s="14" t="s">
        <v>178</v>
      </c>
      <c r="H14" s="14" t="s">
        <v>927</v>
      </c>
      <c r="I14" s="75" t="s">
        <v>967</v>
      </c>
      <c r="J14" s="75" t="s">
        <v>968</v>
      </c>
      <c r="K14" s="75">
        <v>22.3</v>
      </c>
      <c r="L14" s="77"/>
      <c r="M14" s="75">
        <v>22.3</v>
      </c>
      <c r="N14" s="75" t="s">
        <v>27</v>
      </c>
      <c r="O14" s="75" t="s">
        <v>969</v>
      </c>
    </row>
    <row r="15" ht="91" spans="1:15">
      <c r="A15" s="11">
        <v>12</v>
      </c>
      <c r="B15" s="75" t="s">
        <v>964</v>
      </c>
      <c r="C15" s="14" t="s">
        <v>925</v>
      </c>
      <c r="D15" s="14" t="s">
        <v>965</v>
      </c>
      <c r="E15" s="75" t="s">
        <v>970</v>
      </c>
      <c r="F15" s="14" t="s">
        <v>971</v>
      </c>
      <c r="G15" s="14" t="s">
        <v>178</v>
      </c>
      <c r="H15" s="14" t="s">
        <v>927</v>
      </c>
      <c r="I15" s="75" t="s">
        <v>972</v>
      </c>
      <c r="J15" s="75" t="s">
        <v>968</v>
      </c>
      <c r="K15" s="75">
        <v>30.7</v>
      </c>
      <c r="L15" s="77"/>
      <c r="M15" s="75">
        <v>30.7</v>
      </c>
      <c r="N15" s="75" t="s">
        <v>27</v>
      </c>
      <c r="O15" s="75" t="s">
        <v>973</v>
      </c>
    </row>
    <row r="16" ht="91" spans="1:15">
      <c r="A16" s="11">
        <v>13</v>
      </c>
      <c r="B16" s="75" t="s">
        <v>964</v>
      </c>
      <c r="C16" s="14" t="s">
        <v>925</v>
      </c>
      <c r="D16" s="14" t="s">
        <v>965</v>
      </c>
      <c r="E16" s="75" t="s">
        <v>649</v>
      </c>
      <c r="F16" s="14" t="s">
        <v>719</v>
      </c>
      <c r="G16" s="14" t="s">
        <v>178</v>
      </c>
      <c r="H16" s="14" t="s">
        <v>927</v>
      </c>
      <c r="I16" s="75" t="s">
        <v>974</v>
      </c>
      <c r="J16" s="75" t="s">
        <v>968</v>
      </c>
      <c r="K16" s="75">
        <v>10</v>
      </c>
      <c r="L16" s="77"/>
      <c r="M16" s="75">
        <v>10</v>
      </c>
      <c r="N16" s="75" t="s">
        <v>27</v>
      </c>
      <c r="O16" s="75" t="s">
        <v>975</v>
      </c>
    </row>
    <row r="17" ht="91" spans="1:15">
      <c r="A17" s="11">
        <v>14</v>
      </c>
      <c r="B17" s="75" t="s">
        <v>964</v>
      </c>
      <c r="C17" s="14" t="s">
        <v>925</v>
      </c>
      <c r="D17" s="14" t="s">
        <v>965</v>
      </c>
      <c r="E17" s="75" t="s">
        <v>976</v>
      </c>
      <c r="F17" s="14" t="s">
        <v>977</v>
      </c>
      <c r="G17" s="14" t="s">
        <v>178</v>
      </c>
      <c r="H17" s="14" t="s">
        <v>927</v>
      </c>
      <c r="I17" s="75" t="s">
        <v>978</v>
      </c>
      <c r="J17" s="75" t="s">
        <v>968</v>
      </c>
      <c r="K17" s="75">
        <v>37</v>
      </c>
      <c r="L17" s="77"/>
      <c r="M17" s="75">
        <v>37</v>
      </c>
      <c r="N17" s="75" t="s">
        <v>27</v>
      </c>
      <c r="O17" s="75" t="s">
        <v>979</v>
      </c>
    </row>
    <row r="18" ht="91" spans="1:15">
      <c r="A18" s="11">
        <v>15</v>
      </c>
      <c r="B18" s="76" t="s">
        <v>980</v>
      </c>
      <c r="C18" s="14" t="s">
        <v>925</v>
      </c>
      <c r="D18" s="14" t="s">
        <v>926</v>
      </c>
      <c r="E18" s="76" t="s">
        <v>649</v>
      </c>
      <c r="F18" s="76" t="s">
        <v>652</v>
      </c>
      <c r="G18" s="14" t="s">
        <v>178</v>
      </c>
      <c r="H18" s="14" t="s">
        <v>927</v>
      </c>
      <c r="I18" s="76" t="s">
        <v>981</v>
      </c>
      <c r="J18" s="76" t="s">
        <v>968</v>
      </c>
      <c r="K18" s="61">
        <v>10</v>
      </c>
      <c r="L18" s="78"/>
      <c r="M18" s="61">
        <v>10</v>
      </c>
      <c r="N18" s="76" t="s">
        <v>27</v>
      </c>
      <c r="O18" s="76" t="s">
        <v>982</v>
      </c>
    </row>
    <row r="19" ht="91" spans="1:15">
      <c r="A19" s="11">
        <v>16</v>
      </c>
      <c r="B19" s="76" t="s">
        <v>980</v>
      </c>
      <c r="C19" s="14" t="s">
        <v>925</v>
      </c>
      <c r="D19" s="14" t="s">
        <v>965</v>
      </c>
      <c r="E19" s="76" t="s">
        <v>625</v>
      </c>
      <c r="F19" s="76" t="s">
        <v>983</v>
      </c>
      <c r="G19" s="14" t="s">
        <v>178</v>
      </c>
      <c r="H19" s="14" t="s">
        <v>927</v>
      </c>
      <c r="I19" s="76" t="s">
        <v>984</v>
      </c>
      <c r="J19" s="76" t="s">
        <v>968</v>
      </c>
      <c r="K19" s="61">
        <v>26</v>
      </c>
      <c r="L19" s="78"/>
      <c r="M19" s="61">
        <v>26</v>
      </c>
      <c r="N19" s="76" t="s">
        <v>27</v>
      </c>
      <c r="O19" s="76" t="s">
        <v>985</v>
      </c>
    </row>
    <row r="20" ht="91" spans="1:15">
      <c r="A20" s="11">
        <v>17</v>
      </c>
      <c r="B20" s="76" t="s">
        <v>980</v>
      </c>
      <c r="C20" s="14" t="s">
        <v>925</v>
      </c>
      <c r="D20" s="14" t="s">
        <v>965</v>
      </c>
      <c r="E20" s="76" t="s">
        <v>649</v>
      </c>
      <c r="F20" s="76" t="s">
        <v>986</v>
      </c>
      <c r="G20" s="14" t="s">
        <v>178</v>
      </c>
      <c r="H20" s="14" t="s">
        <v>927</v>
      </c>
      <c r="I20" s="76" t="s">
        <v>987</v>
      </c>
      <c r="J20" s="76" t="s">
        <v>968</v>
      </c>
      <c r="K20" s="61">
        <v>20</v>
      </c>
      <c r="L20" s="78"/>
      <c r="M20" s="61">
        <v>20</v>
      </c>
      <c r="N20" s="76" t="s">
        <v>27</v>
      </c>
      <c r="O20" s="76" t="s">
        <v>988</v>
      </c>
    </row>
    <row r="21" ht="91" spans="1:15">
      <c r="A21" s="11">
        <v>18</v>
      </c>
      <c r="B21" s="76" t="s">
        <v>980</v>
      </c>
      <c r="C21" s="14" t="s">
        <v>925</v>
      </c>
      <c r="D21" s="14" t="s">
        <v>965</v>
      </c>
      <c r="E21" s="76" t="s">
        <v>649</v>
      </c>
      <c r="F21" s="76" t="s">
        <v>989</v>
      </c>
      <c r="G21" s="14" t="s">
        <v>178</v>
      </c>
      <c r="H21" s="14" t="s">
        <v>927</v>
      </c>
      <c r="I21" s="76" t="s">
        <v>990</v>
      </c>
      <c r="J21" s="76" t="s">
        <v>968</v>
      </c>
      <c r="K21" s="61">
        <v>52</v>
      </c>
      <c r="L21" s="78"/>
      <c r="M21" s="61">
        <v>52</v>
      </c>
      <c r="N21" s="76" t="s">
        <v>27</v>
      </c>
      <c r="O21" s="76" t="s">
        <v>991</v>
      </c>
    </row>
    <row r="22" ht="91" spans="1:15">
      <c r="A22" s="11">
        <v>19</v>
      </c>
      <c r="B22" s="76" t="s">
        <v>980</v>
      </c>
      <c r="C22" s="14" t="s">
        <v>925</v>
      </c>
      <c r="D22" s="14" t="s">
        <v>965</v>
      </c>
      <c r="E22" s="76" t="s">
        <v>649</v>
      </c>
      <c r="F22" s="76" t="s">
        <v>655</v>
      </c>
      <c r="G22" s="14" t="s">
        <v>178</v>
      </c>
      <c r="H22" s="14" t="s">
        <v>927</v>
      </c>
      <c r="I22" s="76" t="s">
        <v>992</v>
      </c>
      <c r="J22" s="76" t="s">
        <v>968</v>
      </c>
      <c r="K22" s="61">
        <v>6</v>
      </c>
      <c r="L22" s="78"/>
      <c r="M22" s="61">
        <v>6</v>
      </c>
      <c r="N22" s="76" t="s">
        <v>993</v>
      </c>
      <c r="O22" s="76" t="s">
        <v>994</v>
      </c>
    </row>
    <row r="23" ht="91" spans="1:15">
      <c r="A23" s="11">
        <v>20</v>
      </c>
      <c r="B23" s="76" t="s">
        <v>980</v>
      </c>
      <c r="C23" s="14" t="s">
        <v>925</v>
      </c>
      <c r="D23" s="14" t="s">
        <v>965</v>
      </c>
      <c r="E23" s="76" t="s">
        <v>995</v>
      </c>
      <c r="F23" s="76" t="s">
        <v>996</v>
      </c>
      <c r="G23" s="14" t="s">
        <v>178</v>
      </c>
      <c r="H23" s="14" t="s">
        <v>927</v>
      </c>
      <c r="I23" s="76" t="s">
        <v>997</v>
      </c>
      <c r="J23" s="76" t="s">
        <v>968</v>
      </c>
      <c r="K23" s="61">
        <v>9</v>
      </c>
      <c r="L23" s="78"/>
      <c r="M23" s="61">
        <v>9</v>
      </c>
      <c r="N23" s="76" t="s">
        <v>993</v>
      </c>
      <c r="O23" s="76" t="s">
        <v>998</v>
      </c>
    </row>
    <row r="24" ht="91" spans="1:15">
      <c r="A24" s="11">
        <v>21</v>
      </c>
      <c r="B24" s="76" t="s">
        <v>980</v>
      </c>
      <c r="C24" s="14" t="s">
        <v>925</v>
      </c>
      <c r="D24" s="14" t="s">
        <v>965</v>
      </c>
      <c r="E24" s="76" t="s">
        <v>82</v>
      </c>
      <c r="F24" s="76" t="s">
        <v>141</v>
      </c>
      <c r="G24" s="14" t="s">
        <v>178</v>
      </c>
      <c r="H24" s="14" t="s">
        <v>927</v>
      </c>
      <c r="I24" s="76" t="s">
        <v>999</v>
      </c>
      <c r="J24" s="76" t="s">
        <v>968</v>
      </c>
      <c r="K24" s="61">
        <v>6</v>
      </c>
      <c r="L24" s="78"/>
      <c r="M24" s="61">
        <v>6</v>
      </c>
      <c r="N24" s="76" t="s">
        <v>27</v>
      </c>
      <c r="O24" s="76" t="s">
        <v>1000</v>
      </c>
    </row>
    <row r="25" ht="91" spans="1:15">
      <c r="A25" s="11">
        <v>22</v>
      </c>
      <c r="B25" s="76" t="s">
        <v>980</v>
      </c>
      <c r="C25" s="14" t="s">
        <v>925</v>
      </c>
      <c r="D25" s="14" t="s">
        <v>965</v>
      </c>
      <c r="E25" s="76" t="s">
        <v>1001</v>
      </c>
      <c r="F25" s="76" t="s">
        <v>1002</v>
      </c>
      <c r="G25" s="14" t="s">
        <v>178</v>
      </c>
      <c r="H25" s="14" t="s">
        <v>927</v>
      </c>
      <c r="I25" s="76" t="s">
        <v>1003</v>
      </c>
      <c r="J25" s="76" t="s">
        <v>968</v>
      </c>
      <c r="K25" s="61">
        <v>31</v>
      </c>
      <c r="L25" s="78"/>
      <c r="M25" s="61">
        <v>31</v>
      </c>
      <c r="N25" s="76" t="s">
        <v>993</v>
      </c>
      <c r="O25" s="76" t="s">
        <v>1004</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196527777777778" right="0.196527777777778" top="0.393055555555556" bottom="0.393055555555556"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M20" sqref="M20"/>
    </sheetView>
  </sheetViews>
  <sheetFormatPr defaultColWidth="9" defaultRowHeight="14" outlineLevelRow="3"/>
  <cols>
    <col min="1" max="1" width="6.25454545454545" customWidth="1"/>
    <col min="9" max="9" width="17.8727272727273" customWidth="1"/>
    <col min="10" max="10" width="15.2545454545455" customWidth="1"/>
    <col min="11" max="11" width="9.87272727272727" customWidth="1"/>
    <col min="14" max="14" width="9.87272727272727" customWidth="1"/>
    <col min="15" max="15" width="21" customWidth="1"/>
  </cols>
  <sheetData>
    <row r="1" ht="40" customHeight="1" spans="1:15">
      <c r="A1" s="1" t="s">
        <v>1005</v>
      </c>
      <c r="B1" s="1"/>
      <c r="C1" s="1"/>
      <c r="D1" s="1"/>
      <c r="E1" s="1"/>
      <c r="F1" s="1"/>
      <c r="G1" s="1"/>
      <c r="H1" s="1"/>
      <c r="I1" s="1"/>
      <c r="J1" s="1"/>
      <c r="K1" s="1"/>
      <c r="L1" s="7"/>
      <c r="M1" s="1"/>
      <c r="N1" s="1"/>
      <c r="O1" s="1"/>
    </row>
    <row r="2" ht="19" customHeight="1" spans="1:15">
      <c r="A2" s="2" t="s">
        <v>1</v>
      </c>
      <c r="B2" s="2" t="s">
        <v>2</v>
      </c>
      <c r="C2" s="2" t="s">
        <v>3</v>
      </c>
      <c r="D2" s="3" t="s">
        <v>4</v>
      </c>
      <c r="E2" s="2" t="s">
        <v>5</v>
      </c>
      <c r="F2" s="2"/>
      <c r="G2" s="2" t="s">
        <v>6</v>
      </c>
      <c r="H2" s="2" t="s">
        <v>7</v>
      </c>
      <c r="I2" s="2" t="s">
        <v>8</v>
      </c>
      <c r="J2" s="2" t="s">
        <v>9</v>
      </c>
      <c r="K2" s="2" t="s">
        <v>10</v>
      </c>
      <c r="L2" s="8" t="s">
        <v>11</v>
      </c>
      <c r="M2" s="2"/>
      <c r="N2" s="2" t="s">
        <v>12</v>
      </c>
      <c r="O2" s="2" t="s">
        <v>13</v>
      </c>
    </row>
    <row r="3" ht="23" customHeight="1" spans="1:15">
      <c r="A3" s="2"/>
      <c r="B3" s="2"/>
      <c r="C3" s="2"/>
      <c r="D3" s="4"/>
      <c r="E3" s="2" t="s">
        <v>14</v>
      </c>
      <c r="F3" s="2" t="s">
        <v>15</v>
      </c>
      <c r="G3" s="2"/>
      <c r="H3" s="2"/>
      <c r="I3" s="2"/>
      <c r="J3" s="2"/>
      <c r="K3" s="2"/>
      <c r="L3" s="8" t="s">
        <v>16</v>
      </c>
      <c r="M3" s="2" t="s">
        <v>17</v>
      </c>
      <c r="N3" s="2"/>
      <c r="O3" s="2"/>
    </row>
    <row r="4" ht="89" customHeight="1" spans="1:15">
      <c r="A4" s="5">
        <v>1</v>
      </c>
      <c r="B4" s="5" t="s">
        <v>1006</v>
      </c>
      <c r="C4" s="5" t="s">
        <v>1007</v>
      </c>
      <c r="D4" s="5" t="s">
        <v>752</v>
      </c>
      <c r="E4" s="5" t="s">
        <v>733</v>
      </c>
      <c r="F4" s="5" t="s">
        <v>1008</v>
      </c>
      <c r="G4" s="5" t="s">
        <v>96</v>
      </c>
      <c r="H4" s="5" t="s">
        <v>754</v>
      </c>
      <c r="I4" s="5" t="s">
        <v>1009</v>
      </c>
      <c r="J4" s="5" t="s">
        <v>1010</v>
      </c>
      <c r="K4" s="10">
        <v>177.07</v>
      </c>
      <c r="L4" s="10"/>
      <c r="M4" s="10">
        <v>177.07</v>
      </c>
      <c r="N4" s="5" t="s">
        <v>27</v>
      </c>
      <c r="O4" s="5" t="s">
        <v>1011</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3"/>
  <sheetViews>
    <sheetView workbookViewId="0">
      <selection activeCell="N7" sqref="N7"/>
    </sheetView>
  </sheetViews>
  <sheetFormatPr defaultColWidth="9" defaultRowHeight="14"/>
  <cols>
    <col min="1" max="1" width="5.12727272727273" customWidth="1"/>
    <col min="4" max="4" width="6.25454545454545" customWidth="1"/>
    <col min="7" max="7" width="5.75454545454545" customWidth="1"/>
    <col min="9" max="9" width="18.7545454545455" customWidth="1"/>
    <col min="10" max="10" width="21.5" customWidth="1"/>
    <col min="11" max="11" width="12.3727272727273" customWidth="1"/>
    <col min="12" max="12" width="11.7545454545455" customWidth="1"/>
    <col min="13" max="13" width="9.37272727272727"/>
    <col min="15" max="15" width="20" customWidth="1"/>
  </cols>
  <sheetData>
    <row r="1" ht="37" customHeight="1" spans="1:15">
      <c r="A1" s="1" t="s">
        <v>1012</v>
      </c>
      <c r="B1" s="1"/>
      <c r="C1" s="1"/>
      <c r="D1" s="1"/>
      <c r="E1" s="1"/>
      <c r="F1" s="1"/>
      <c r="G1" s="1"/>
      <c r="H1" s="1"/>
      <c r="I1" s="1"/>
      <c r="J1" s="1"/>
      <c r="K1" s="1"/>
      <c r="L1" s="7"/>
      <c r="M1" s="1"/>
      <c r="N1" s="1"/>
      <c r="O1" s="1"/>
    </row>
    <row r="2" ht="30" customHeight="1" spans="1:15">
      <c r="A2" s="31" t="s">
        <v>1</v>
      </c>
      <c r="B2" s="31" t="s">
        <v>2</v>
      </c>
      <c r="C2" s="31" t="s">
        <v>3</v>
      </c>
      <c r="D2" s="32" t="s">
        <v>4</v>
      </c>
      <c r="E2" s="31" t="s">
        <v>5</v>
      </c>
      <c r="F2" s="31"/>
      <c r="G2" s="2" t="s">
        <v>6</v>
      </c>
      <c r="H2" s="31" t="s">
        <v>7</v>
      </c>
      <c r="I2" s="31" t="s">
        <v>8</v>
      </c>
      <c r="J2" s="31" t="s">
        <v>9</v>
      </c>
      <c r="K2" s="32" t="s">
        <v>10</v>
      </c>
      <c r="L2" s="31" t="s">
        <v>11</v>
      </c>
      <c r="M2" s="31"/>
      <c r="N2" s="31" t="s">
        <v>12</v>
      </c>
      <c r="O2" s="31" t="s">
        <v>13</v>
      </c>
    </row>
    <row r="3" ht="24" customHeight="1" spans="1:15">
      <c r="A3" s="31"/>
      <c r="B3" s="31"/>
      <c r="C3" s="31"/>
      <c r="D3" s="33"/>
      <c r="E3" s="31" t="s">
        <v>14</v>
      </c>
      <c r="F3" s="31" t="s">
        <v>15</v>
      </c>
      <c r="G3" s="2"/>
      <c r="H3" s="31"/>
      <c r="I3" s="31"/>
      <c r="J3" s="31"/>
      <c r="K3" s="33"/>
      <c r="L3" s="31" t="s">
        <v>16</v>
      </c>
      <c r="M3" s="31" t="s">
        <v>17</v>
      </c>
      <c r="N3" s="31"/>
      <c r="O3" s="31"/>
    </row>
    <row r="4" ht="72" spans="1:15">
      <c r="A4" s="11">
        <v>1</v>
      </c>
      <c r="B4" s="14" t="s">
        <v>1013</v>
      </c>
      <c r="C4" s="14" t="s">
        <v>1014</v>
      </c>
      <c r="D4" s="14" t="s">
        <v>926</v>
      </c>
      <c r="E4" s="14" t="s">
        <v>387</v>
      </c>
      <c r="F4" s="14" t="s">
        <v>1015</v>
      </c>
      <c r="G4" s="14" t="s">
        <v>178</v>
      </c>
      <c r="H4" s="14" t="s">
        <v>927</v>
      </c>
      <c r="I4" s="61" t="s">
        <v>1016</v>
      </c>
      <c r="J4" s="61" t="s">
        <v>1017</v>
      </c>
      <c r="K4" s="61">
        <v>139.5388</v>
      </c>
      <c r="L4" s="62">
        <v>138.4</v>
      </c>
      <c r="M4" s="61">
        <v>1.1388</v>
      </c>
      <c r="N4" s="61" t="s">
        <v>951</v>
      </c>
      <c r="O4" s="61" t="s">
        <v>1018</v>
      </c>
    </row>
    <row r="5" ht="72" spans="1:15">
      <c r="A5" s="11">
        <v>2</v>
      </c>
      <c r="B5" s="14" t="s">
        <v>1019</v>
      </c>
      <c r="C5" s="14" t="s">
        <v>1014</v>
      </c>
      <c r="D5" s="14" t="s">
        <v>926</v>
      </c>
      <c r="E5" s="14" t="s">
        <v>482</v>
      </c>
      <c r="F5" s="14" t="s">
        <v>1020</v>
      </c>
      <c r="G5" s="14" t="s">
        <v>178</v>
      </c>
      <c r="H5" s="14" t="s">
        <v>927</v>
      </c>
      <c r="I5" s="61" t="s">
        <v>1021</v>
      </c>
      <c r="J5" s="61" t="s">
        <v>1022</v>
      </c>
      <c r="K5" s="61">
        <v>62.1632</v>
      </c>
      <c r="L5" s="62">
        <v>61.6</v>
      </c>
      <c r="M5" s="61">
        <v>0.563200000000002</v>
      </c>
      <c r="N5" s="61" t="s">
        <v>951</v>
      </c>
      <c r="O5" s="61" t="s">
        <v>1023</v>
      </c>
    </row>
    <row r="6" ht="84" spans="1:15">
      <c r="A6" s="11">
        <v>3</v>
      </c>
      <c r="B6" s="14" t="s">
        <v>1024</v>
      </c>
      <c r="C6" s="14" t="s">
        <v>1014</v>
      </c>
      <c r="D6" s="14" t="s">
        <v>926</v>
      </c>
      <c r="E6" s="14" t="s">
        <v>159</v>
      </c>
      <c r="F6" s="14" t="s">
        <v>177</v>
      </c>
      <c r="G6" s="14" t="s">
        <v>132</v>
      </c>
      <c r="H6" s="14" t="s">
        <v>927</v>
      </c>
      <c r="I6" s="61" t="s">
        <v>1025</v>
      </c>
      <c r="J6" s="61" t="s">
        <v>1026</v>
      </c>
      <c r="K6" s="61">
        <v>15</v>
      </c>
      <c r="L6" s="62">
        <v>15</v>
      </c>
      <c r="M6" s="61"/>
      <c r="N6" s="61" t="s">
        <v>951</v>
      </c>
      <c r="O6" s="61" t="s">
        <v>1027</v>
      </c>
    </row>
    <row r="7" ht="84" spans="1:15">
      <c r="A7" s="11">
        <v>4</v>
      </c>
      <c r="B7" s="14" t="s">
        <v>1028</v>
      </c>
      <c r="C7" s="14" t="s">
        <v>1014</v>
      </c>
      <c r="D7" s="14" t="s">
        <v>926</v>
      </c>
      <c r="E7" s="14" t="s">
        <v>387</v>
      </c>
      <c r="F7" s="14" t="s">
        <v>424</v>
      </c>
      <c r="G7" s="14" t="s">
        <v>132</v>
      </c>
      <c r="H7" s="14" t="s">
        <v>927</v>
      </c>
      <c r="I7" s="61" t="s">
        <v>1029</v>
      </c>
      <c r="J7" s="61" t="s">
        <v>1030</v>
      </c>
      <c r="K7" s="61">
        <v>3</v>
      </c>
      <c r="L7" s="62">
        <v>3</v>
      </c>
      <c r="M7" s="61"/>
      <c r="N7" s="61" t="s">
        <v>951</v>
      </c>
      <c r="O7" s="61" t="s">
        <v>1031</v>
      </c>
    </row>
    <row r="8" ht="72" spans="1:15">
      <c r="A8" s="11">
        <v>5</v>
      </c>
      <c r="B8" s="11" t="s">
        <v>1032</v>
      </c>
      <c r="C8" s="14" t="s">
        <v>1014</v>
      </c>
      <c r="D8" s="14" t="s">
        <v>926</v>
      </c>
      <c r="E8" s="11" t="s">
        <v>82</v>
      </c>
      <c r="F8" s="43" t="s">
        <v>87</v>
      </c>
      <c r="G8" s="6" t="s">
        <v>66</v>
      </c>
      <c r="H8" s="11" t="s">
        <v>1033</v>
      </c>
      <c r="I8" s="6" t="s">
        <v>1034</v>
      </c>
      <c r="J8" s="63" t="s">
        <v>1035</v>
      </c>
      <c r="K8" s="6">
        <v>11</v>
      </c>
      <c r="L8" s="9"/>
      <c r="M8" s="6">
        <v>11</v>
      </c>
      <c r="N8" s="6" t="s">
        <v>951</v>
      </c>
      <c r="O8" s="63" t="s">
        <v>1036</v>
      </c>
    </row>
    <row r="9" ht="72" spans="1:15">
      <c r="A9" s="11">
        <v>6</v>
      </c>
      <c r="B9" s="11" t="s">
        <v>1032</v>
      </c>
      <c r="C9" s="14" t="s">
        <v>1014</v>
      </c>
      <c r="D9" s="14" t="s">
        <v>926</v>
      </c>
      <c r="E9" s="11" t="s">
        <v>82</v>
      </c>
      <c r="F9" s="43" t="s">
        <v>108</v>
      </c>
      <c r="G9" s="6" t="s">
        <v>66</v>
      </c>
      <c r="H9" s="11" t="s">
        <v>1033</v>
      </c>
      <c r="I9" s="6" t="s">
        <v>1037</v>
      </c>
      <c r="J9" s="63" t="s">
        <v>1038</v>
      </c>
      <c r="K9" s="6">
        <v>26.6</v>
      </c>
      <c r="L9" s="9"/>
      <c r="M9" s="6">
        <v>26.6</v>
      </c>
      <c r="N9" s="6" t="s">
        <v>951</v>
      </c>
      <c r="O9" s="63" t="s">
        <v>1039</v>
      </c>
    </row>
    <row r="10" ht="72" spans="1:15">
      <c r="A10" s="11">
        <v>7</v>
      </c>
      <c r="B10" s="11" t="s">
        <v>1032</v>
      </c>
      <c r="C10" s="14" t="s">
        <v>1014</v>
      </c>
      <c r="D10" s="14" t="s">
        <v>926</v>
      </c>
      <c r="E10" s="11" t="s">
        <v>82</v>
      </c>
      <c r="F10" s="43" t="s">
        <v>108</v>
      </c>
      <c r="G10" s="6" t="s">
        <v>66</v>
      </c>
      <c r="H10" s="11" t="s">
        <v>1033</v>
      </c>
      <c r="I10" s="6" t="s">
        <v>1040</v>
      </c>
      <c r="J10" s="63" t="s">
        <v>1041</v>
      </c>
      <c r="K10" s="6">
        <v>17.5</v>
      </c>
      <c r="L10" s="9"/>
      <c r="M10" s="6">
        <v>17.5</v>
      </c>
      <c r="N10" s="6" t="s">
        <v>951</v>
      </c>
      <c r="O10" s="63" t="s">
        <v>1039</v>
      </c>
    </row>
    <row r="11" ht="72" spans="1:15">
      <c r="A11" s="11">
        <v>8</v>
      </c>
      <c r="B11" s="11" t="s">
        <v>1032</v>
      </c>
      <c r="C11" s="14" t="s">
        <v>1014</v>
      </c>
      <c r="D11" s="14" t="s">
        <v>926</v>
      </c>
      <c r="E11" s="11" t="s">
        <v>82</v>
      </c>
      <c r="F11" s="43" t="s">
        <v>108</v>
      </c>
      <c r="G11" s="6" t="s">
        <v>66</v>
      </c>
      <c r="H11" s="11" t="s">
        <v>1033</v>
      </c>
      <c r="I11" s="6" t="s">
        <v>1042</v>
      </c>
      <c r="J11" s="63" t="s">
        <v>1043</v>
      </c>
      <c r="K11" s="6">
        <v>19.1</v>
      </c>
      <c r="L11" s="9"/>
      <c r="M11" s="6">
        <v>19.1</v>
      </c>
      <c r="N11" s="6" t="s">
        <v>951</v>
      </c>
      <c r="O11" s="63" t="s">
        <v>1039</v>
      </c>
    </row>
    <row r="12" ht="72" spans="1:15">
      <c r="A12" s="11">
        <v>9</v>
      </c>
      <c r="B12" s="11" t="s">
        <v>1032</v>
      </c>
      <c r="C12" s="14" t="s">
        <v>1014</v>
      </c>
      <c r="D12" s="14" t="s">
        <v>926</v>
      </c>
      <c r="E12" s="11" t="s">
        <v>82</v>
      </c>
      <c r="F12" s="43" t="s">
        <v>108</v>
      </c>
      <c r="G12" s="6" t="s">
        <v>66</v>
      </c>
      <c r="H12" s="11" t="s">
        <v>1033</v>
      </c>
      <c r="I12" s="6" t="s">
        <v>1044</v>
      </c>
      <c r="J12" s="63" t="s">
        <v>1045</v>
      </c>
      <c r="K12" s="6">
        <v>11.6</v>
      </c>
      <c r="L12" s="9"/>
      <c r="M12" s="6">
        <v>11.6</v>
      </c>
      <c r="N12" s="6" t="s">
        <v>951</v>
      </c>
      <c r="O12" s="63" t="s">
        <v>1039</v>
      </c>
    </row>
    <row r="13" ht="72" spans="1:15">
      <c r="A13" s="11">
        <v>10</v>
      </c>
      <c r="B13" s="11" t="s">
        <v>1032</v>
      </c>
      <c r="C13" s="14" t="s">
        <v>1014</v>
      </c>
      <c r="D13" s="14" t="s">
        <v>926</v>
      </c>
      <c r="E13" s="11" t="s">
        <v>82</v>
      </c>
      <c r="F13" s="43" t="s">
        <v>141</v>
      </c>
      <c r="G13" s="6" t="s">
        <v>66</v>
      </c>
      <c r="H13" s="11" t="s">
        <v>1033</v>
      </c>
      <c r="I13" s="6" t="s">
        <v>1046</v>
      </c>
      <c r="J13" s="63" t="s">
        <v>1047</v>
      </c>
      <c r="K13" s="6">
        <v>31</v>
      </c>
      <c r="L13" s="62">
        <v>18.6</v>
      </c>
      <c r="M13" s="6">
        <v>12.4</v>
      </c>
      <c r="N13" s="6" t="s">
        <v>951</v>
      </c>
      <c r="O13" s="63" t="s">
        <v>1048</v>
      </c>
    </row>
    <row r="14" ht="72" spans="1:15">
      <c r="A14" s="11">
        <v>11</v>
      </c>
      <c r="B14" s="11" t="s">
        <v>1032</v>
      </c>
      <c r="C14" s="14" t="s">
        <v>1014</v>
      </c>
      <c r="D14" s="14" t="s">
        <v>926</v>
      </c>
      <c r="E14" s="11" t="s">
        <v>82</v>
      </c>
      <c r="F14" s="43" t="s">
        <v>141</v>
      </c>
      <c r="G14" s="6" t="s">
        <v>66</v>
      </c>
      <c r="H14" s="11" t="s">
        <v>1033</v>
      </c>
      <c r="I14" s="6" t="s">
        <v>1049</v>
      </c>
      <c r="J14" s="63" t="s">
        <v>1050</v>
      </c>
      <c r="K14" s="6">
        <v>35.5</v>
      </c>
      <c r="L14" s="62">
        <v>21.3</v>
      </c>
      <c r="M14" s="6">
        <v>14.2</v>
      </c>
      <c r="N14" s="6" t="s">
        <v>951</v>
      </c>
      <c r="O14" s="63" t="s">
        <v>1048</v>
      </c>
    </row>
    <row r="15" ht="72" spans="1:15">
      <c r="A15" s="11">
        <v>12</v>
      </c>
      <c r="B15" s="11" t="s">
        <v>1032</v>
      </c>
      <c r="C15" s="14" t="s">
        <v>1014</v>
      </c>
      <c r="D15" s="14" t="s">
        <v>926</v>
      </c>
      <c r="E15" s="11" t="s">
        <v>82</v>
      </c>
      <c r="F15" s="43" t="s">
        <v>141</v>
      </c>
      <c r="G15" s="6" t="s">
        <v>66</v>
      </c>
      <c r="H15" s="11" t="s">
        <v>1033</v>
      </c>
      <c r="I15" s="6" t="s">
        <v>1051</v>
      </c>
      <c r="J15" s="63" t="s">
        <v>1052</v>
      </c>
      <c r="K15" s="6">
        <v>14.5</v>
      </c>
      <c r="L15" s="62">
        <v>8.7</v>
      </c>
      <c r="M15" s="6">
        <v>5.8</v>
      </c>
      <c r="N15" s="6" t="s">
        <v>951</v>
      </c>
      <c r="O15" s="63" t="s">
        <v>1048</v>
      </c>
    </row>
    <row r="16" ht="72" spans="1:15">
      <c r="A16" s="11">
        <v>13</v>
      </c>
      <c r="B16" s="11" t="s">
        <v>1032</v>
      </c>
      <c r="C16" s="14" t="s">
        <v>1014</v>
      </c>
      <c r="D16" s="14" t="s">
        <v>926</v>
      </c>
      <c r="E16" s="11" t="s">
        <v>82</v>
      </c>
      <c r="F16" s="43" t="s">
        <v>141</v>
      </c>
      <c r="G16" s="6" t="s">
        <v>66</v>
      </c>
      <c r="H16" s="11" t="s">
        <v>1033</v>
      </c>
      <c r="I16" s="6" t="s">
        <v>1053</v>
      </c>
      <c r="J16" s="63" t="s">
        <v>1054</v>
      </c>
      <c r="K16" s="6">
        <v>28</v>
      </c>
      <c r="L16" s="62">
        <v>16.8</v>
      </c>
      <c r="M16" s="6">
        <v>11.2</v>
      </c>
      <c r="N16" s="6" t="s">
        <v>951</v>
      </c>
      <c r="O16" s="63" t="s">
        <v>1048</v>
      </c>
    </row>
    <row r="17" ht="72" spans="1:15">
      <c r="A17" s="11">
        <v>14</v>
      </c>
      <c r="B17" s="11" t="s">
        <v>1032</v>
      </c>
      <c r="C17" s="14" t="s">
        <v>1014</v>
      </c>
      <c r="D17" s="14" t="s">
        <v>926</v>
      </c>
      <c r="E17" s="11" t="s">
        <v>82</v>
      </c>
      <c r="F17" s="43" t="s">
        <v>141</v>
      </c>
      <c r="G17" s="6" t="s">
        <v>66</v>
      </c>
      <c r="H17" s="11" t="s">
        <v>1033</v>
      </c>
      <c r="I17" s="6" t="s">
        <v>1055</v>
      </c>
      <c r="J17" s="63" t="s">
        <v>1056</v>
      </c>
      <c r="K17" s="6">
        <v>56</v>
      </c>
      <c r="L17" s="62">
        <v>33.6</v>
      </c>
      <c r="M17" s="6">
        <v>22.4</v>
      </c>
      <c r="N17" s="6" t="s">
        <v>951</v>
      </c>
      <c r="O17" s="63" t="s">
        <v>1048</v>
      </c>
    </row>
    <row r="18" ht="72" spans="1:15">
      <c r="A18" s="11">
        <v>15</v>
      </c>
      <c r="B18" s="11" t="s">
        <v>1032</v>
      </c>
      <c r="C18" s="14" t="s">
        <v>1014</v>
      </c>
      <c r="D18" s="14" t="s">
        <v>926</v>
      </c>
      <c r="E18" s="11" t="s">
        <v>82</v>
      </c>
      <c r="F18" s="43" t="s">
        <v>141</v>
      </c>
      <c r="G18" s="6" t="s">
        <v>66</v>
      </c>
      <c r="H18" s="11" t="s">
        <v>1033</v>
      </c>
      <c r="I18" s="6" t="s">
        <v>1057</v>
      </c>
      <c r="J18" s="63" t="s">
        <v>1058</v>
      </c>
      <c r="K18" s="6">
        <v>30</v>
      </c>
      <c r="L18" s="62">
        <v>18</v>
      </c>
      <c r="M18" s="6">
        <v>12</v>
      </c>
      <c r="N18" s="6" t="s">
        <v>951</v>
      </c>
      <c r="O18" s="63" t="s">
        <v>1048</v>
      </c>
    </row>
    <row r="19" ht="72" spans="1:15">
      <c r="A19" s="11">
        <v>16</v>
      </c>
      <c r="B19" s="11" t="s">
        <v>1032</v>
      </c>
      <c r="C19" s="14" t="s">
        <v>1014</v>
      </c>
      <c r="D19" s="14" t="s">
        <v>926</v>
      </c>
      <c r="E19" s="11" t="s">
        <v>82</v>
      </c>
      <c r="F19" s="43" t="s">
        <v>141</v>
      </c>
      <c r="G19" s="6" t="s">
        <v>66</v>
      </c>
      <c r="H19" s="11" t="s">
        <v>1033</v>
      </c>
      <c r="I19" s="6" t="s">
        <v>1059</v>
      </c>
      <c r="J19" s="63" t="s">
        <v>1060</v>
      </c>
      <c r="K19" s="6">
        <v>18.5</v>
      </c>
      <c r="L19" s="62">
        <v>11.73</v>
      </c>
      <c r="M19" s="6">
        <v>6.77</v>
      </c>
      <c r="N19" s="6" t="s">
        <v>951</v>
      </c>
      <c r="O19" s="63" t="s">
        <v>1048</v>
      </c>
    </row>
    <row r="20" ht="72" spans="1:15">
      <c r="A20" s="11">
        <v>17</v>
      </c>
      <c r="B20" s="11" t="s">
        <v>1032</v>
      </c>
      <c r="C20" s="14" t="s">
        <v>1014</v>
      </c>
      <c r="D20" s="14" t="s">
        <v>926</v>
      </c>
      <c r="E20" s="11" t="s">
        <v>82</v>
      </c>
      <c r="F20" s="43" t="s">
        <v>148</v>
      </c>
      <c r="G20" s="6" t="s">
        <v>66</v>
      </c>
      <c r="H20" s="11" t="s">
        <v>1033</v>
      </c>
      <c r="I20" s="6" t="s">
        <v>1061</v>
      </c>
      <c r="J20" s="63" t="s">
        <v>1062</v>
      </c>
      <c r="K20" s="6">
        <v>24.2</v>
      </c>
      <c r="L20" s="9"/>
      <c r="M20" s="6">
        <v>24.2</v>
      </c>
      <c r="N20" s="6" t="s">
        <v>951</v>
      </c>
      <c r="O20" s="63" t="s">
        <v>1063</v>
      </c>
    </row>
    <row r="21" ht="72" spans="1:15">
      <c r="A21" s="11">
        <v>18</v>
      </c>
      <c r="B21" s="11" t="s">
        <v>1032</v>
      </c>
      <c r="C21" s="14" t="s">
        <v>1014</v>
      </c>
      <c r="D21" s="14" t="s">
        <v>926</v>
      </c>
      <c r="E21" s="11" t="s">
        <v>82</v>
      </c>
      <c r="F21" s="43" t="s">
        <v>148</v>
      </c>
      <c r="G21" s="6" t="s">
        <v>66</v>
      </c>
      <c r="H21" s="11" t="s">
        <v>1033</v>
      </c>
      <c r="I21" s="6" t="s">
        <v>1064</v>
      </c>
      <c r="J21" s="63" t="s">
        <v>1065</v>
      </c>
      <c r="K21" s="6">
        <v>22.3</v>
      </c>
      <c r="L21" s="9"/>
      <c r="M21" s="6">
        <v>22.3</v>
      </c>
      <c r="N21" s="6" t="s">
        <v>951</v>
      </c>
      <c r="O21" s="63" t="s">
        <v>1063</v>
      </c>
    </row>
    <row r="22" ht="72" spans="1:15">
      <c r="A22" s="11">
        <v>19</v>
      </c>
      <c r="B22" s="11" t="s">
        <v>1032</v>
      </c>
      <c r="C22" s="14" t="s">
        <v>1014</v>
      </c>
      <c r="D22" s="14" t="s">
        <v>926</v>
      </c>
      <c r="E22" s="11" t="s">
        <v>82</v>
      </c>
      <c r="F22" s="43" t="s">
        <v>148</v>
      </c>
      <c r="G22" s="6" t="s">
        <v>66</v>
      </c>
      <c r="H22" s="11" t="s">
        <v>1033</v>
      </c>
      <c r="I22" s="6" t="s">
        <v>1066</v>
      </c>
      <c r="J22" s="63" t="s">
        <v>1067</v>
      </c>
      <c r="K22" s="6">
        <v>31.65</v>
      </c>
      <c r="L22" s="9"/>
      <c r="M22" s="6">
        <v>31.65</v>
      </c>
      <c r="N22" s="6" t="s">
        <v>951</v>
      </c>
      <c r="O22" s="63" t="s">
        <v>1063</v>
      </c>
    </row>
    <row r="23" ht="72" spans="1:15">
      <c r="A23" s="11">
        <v>20</v>
      </c>
      <c r="B23" s="11" t="s">
        <v>1032</v>
      </c>
      <c r="C23" s="14" t="s">
        <v>1014</v>
      </c>
      <c r="D23" s="14" t="s">
        <v>926</v>
      </c>
      <c r="E23" s="11" t="s">
        <v>82</v>
      </c>
      <c r="F23" s="43" t="s">
        <v>148</v>
      </c>
      <c r="G23" s="6" t="s">
        <v>66</v>
      </c>
      <c r="H23" s="11" t="s">
        <v>1033</v>
      </c>
      <c r="I23" s="6" t="s">
        <v>1068</v>
      </c>
      <c r="J23" s="63" t="s">
        <v>1054</v>
      </c>
      <c r="K23" s="6">
        <v>28.4</v>
      </c>
      <c r="L23" s="9"/>
      <c r="M23" s="6">
        <v>28.4</v>
      </c>
      <c r="N23" s="6" t="s">
        <v>951</v>
      </c>
      <c r="O23" s="63" t="s">
        <v>1063</v>
      </c>
    </row>
    <row r="24" ht="72" spans="1:15">
      <c r="A24" s="11">
        <v>21</v>
      </c>
      <c r="B24" s="11" t="s">
        <v>1032</v>
      </c>
      <c r="C24" s="14" t="s">
        <v>1014</v>
      </c>
      <c r="D24" s="14" t="s">
        <v>926</v>
      </c>
      <c r="E24" s="11" t="s">
        <v>82</v>
      </c>
      <c r="F24" s="43" t="s">
        <v>152</v>
      </c>
      <c r="G24" s="6" t="s">
        <v>66</v>
      </c>
      <c r="H24" s="11" t="s">
        <v>1033</v>
      </c>
      <c r="I24" s="6" t="s">
        <v>1069</v>
      </c>
      <c r="J24" s="63" t="s">
        <v>1070</v>
      </c>
      <c r="K24" s="6">
        <v>28.45</v>
      </c>
      <c r="L24" s="9"/>
      <c r="M24" s="6">
        <v>28.45</v>
      </c>
      <c r="N24" s="6" t="s">
        <v>951</v>
      </c>
      <c r="O24" s="63" t="s">
        <v>1071</v>
      </c>
    </row>
    <row r="25" ht="72" spans="1:15">
      <c r="A25" s="11">
        <v>22</v>
      </c>
      <c r="B25" s="11" t="s">
        <v>1032</v>
      </c>
      <c r="C25" s="14" t="s">
        <v>1014</v>
      </c>
      <c r="D25" s="14" t="s">
        <v>926</v>
      </c>
      <c r="E25" s="11" t="s">
        <v>82</v>
      </c>
      <c r="F25" s="43" t="s">
        <v>152</v>
      </c>
      <c r="G25" s="6" t="s">
        <v>66</v>
      </c>
      <c r="H25" s="11" t="s">
        <v>1033</v>
      </c>
      <c r="I25" s="6" t="s">
        <v>1072</v>
      </c>
      <c r="J25" s="63" t="s">
        <v>1065</v>
      </c>
      <c r="K25" s="6">
        <v>21.3</v>
      </c>
      <c r="L25" s="9"/>
      <c r="M25" s="6">
        <v>21.3</v>
      </c>
      <c r="N25" s="6" t="s">
        <v>951</v>
      </c>
      <c r="O25" s="63" t="s">
        <v>1071</v>
      </c>
    </row>
    <row r="26" ht="72" spans="1:15">
      <c r="A26" s="11">
        <v>23</v>
      </c>
      <c r="B26" s="11" t="s">
        <v>1032</v>
      </c>
      <c r="C26" s="14" t="s">
        <v>1014</v>
      </c>
      <c r="D26" s="14" t="s">
        <v>926</v>
      </c>
      <c r="E26" s="11" t="s">
        <v>82</v>
      </c>
      <c r="F26" s="43" t="s">
        <v>152</v>
      </c>
      <c r="G26" s="6" t="s">
        <v>66</v>
      </c>
      <c r="H26" s="11" t="s">
        <v>1033</v>
      </c>
      <c r="I26" s="6" t="s">
        <v>1073</v>
      </c>
      <c r="J26" s="63" t="s">
        <v>1052</v>
      </c>
      <c r="K26" s="6">
        <v>15.85</v>
      </c>
      <c r="L26" s="9"/>
      <c r="M26" s="6">
        <v>15.85</v>
      </c>
      <c r="N26" s="6" t="s">
        <v>951</v>
      </c>
      <c r="O26" s="63" t="s">
        <v>1071</v>
      </c>
    </row>
    <row r="27" ht="72" spans="1:15">
      <c r="A27" s="11">
        <v>24</v>
      </c>
      <c r="B27" s="11" t="s">
        <v>1032</v>
      </c>
      <c r="C27" s="14" t="s">
        <v>1014</v>
      </c>
      <c r="D27" s="14" t="s">
        <v>926</v>
      </c>
      <c r="E27" s="11" t="s">
        <v>82</v>
      </c>
      <c r="F27" s="43" t="s">
        <v>156</v>
      </c>
      <c r="G27" s="6" t="s">
        <v>66</v>
      </c>
      <c r="H27" s="11" t="s">
        <v>1033</v>
      </c>
      <c r="I27" s="6" t="s">
        <v>1074</v>
      </c>
      <c r="J27" s="63" t="s">
        <v>1067</v>
      </c>
      <c r="K27" s="6">
        <v>34.65</v>
      </c>
      <c r="L27" s="9"/>
      <c r="M27" s="6">
        <v>34.65</v>
      </c>
      <c r="N27" s="6" t="s">
        <v>951</v>
      </c>
      <c r="O27" s="63" t="s">
        <v>1075</v>
      </c>
    </row>
    <row r="28" ht="72" spans="1:15">
      <c r="A28" s="11">
        <v>25</v>
      </c>
      <c r="B28" s="11" t="s">
        <v>1032</v>
      </c>
      <c r="C28" s="14" t="s">
        <v>1014</v>
      </c>
      <c r="D28" s="14" t="s">
        <v>926</v>
      </c>
      <c r="E28" s="11" t="s">
        <v>82</v>
      </c>
      <c r="F28" s="43" t="s">
        <v>156</v>
      </c>
      <c r="G28" s="6" t="s">
        <v>66</v>
      </c>
      <c r="H28" s="11" t="s">
        <v>1033</v>
      </c>
      <c r="I28" s="6" t="s">
        <v>1076</v>
      </c>
      <c r="J28" s="63" t="s">
        <v>1077</v>
      </c>
      <c r="K28" s="6">
        <v>24.95</v>
      </c>
      <c r="L28" s="9"/>
      <c r="M28" s="6">
        <v>24.95</v>
      </c>
      <c r="N28" s="6" t="s">
        <v>951</v>
      </c>
      <c r="O28" s="63" t="s">
        <v>1075</v>
      </c>
    </row>
    <row r="29" ht="72" spans="1:15">
      <c r="A29" s="11">
        <v>26</v>
      </c>
      <c r="B29" s="11" t="s">
        <v>1032</v>
      </c>
      <c r="C29" s="14" t="s">
        <v>1014</v>
      </c>
      <c r="D29" s="14" t="s">
        <v>926</v>
      </c>
      <c r="E29" s="11" t="s">
        <v>82</v>
      </c>
      <c r="F29" s="43" t="s">
        <v>156</v>
      </c>
      <c r="G29" s="6" t="s">
        <v>66</v>
      </c>
      <c r="H29" s="11" t="s">
        <v>1033</v>
      </c>
      <c r="I29" s="6" t="s">
        <v>1078</v>
      </c>
      <c r="J29" s="63" t="s">
        <v>1079</v>
      </c>
      <c r="K29" s="6">
        <v>28.15</v>
      </c>
      <c r="L29" s="9"/>
      <c r="M29" s="6">
        <v>28.15</v>
      </c>
      <c r="N29" s="6" t="s">
        <v>951</v>
      </c>
      <c r="O29" s="63" t="s">
        <v>1075</v>
      </c>
    </row>
    <row r="30" ht="72" spans="1:15">
      <c r="A30" s="11">
        <v>27</v>
      </c>
      <c r="B30" s="11" t="s">
        <v>1032</v>
      </c>
      <c r="C30" s="14" t="s">
        <v>1014</v>
      </c>
      <c r="D30" s="14" t="s">
        <v>926</v>
      </c>
      <c r="E30" s="11" t="s">
        <v>159</v>
      </c>
      <c r="F30" s="43" t="s">
        <v>168</v>
      </c>
      <c r="G30" s="6" t="s">
        <v>66</v>
      </c>
      <c r="H30" s="11" t="s">
        <v>1033</v>
      </c>
      <c r="I30" s="6" t="s">
        <v>1080</v>
      </c>
      <c r="J30" s="63" t="s">
        <v>1081</v>
      </c>
      <c r="K30" s="6">
        <v>23.4</v>
      </c>
      <c r="L30" s="62">
        <v>14.04</v>
      </c>
      <c r="M30" s="6">
        <v>9.36</v>
      </c>
      <c r="N30" s="6" t="s">
        <v>951</v>
      </c>
      <c r="O30" s="63" t="s">
        <v>1082</v>
      </c>
    </row>
    <row r="31" ht="72" spans="1:15">
      <c r="A31" s="11">
        <v>28</v>
      </c>
      <c r="B31" s="11" t="s">
        <v>1032</v>
      </c>
      <c r="C31" s="14" t="s">
        <v>1014</v>
      </c>
      <c r="D31" s="14" t="s">
        <v>926</v>
      </c>
      <c r="E31" s="11" t="s">
        <v>159</v>
      </c>
      <c r="F31" s="43" t="s">
        <v>168</v>
      </c>
      <c r="G31" s="6" t="s">
        <v>66</v>
      </c>
      <c r="H31" s="11" t="s">
        <v>1033</v>
      </c>
      <c r="I31" s="6" t="s">
        <v>1083</v>
      </c>
      <c r="J31" s="63" t="s">
        <v>1084</v>
      </c>
      <c r="K31" s="6">
        <v>11.3</v>
      </c>
      <c r="L31" s="62">
        <v>6.78</v>
      </c>
      <c r="M31" s="6">
        <v>4.52</v>
      </c>
      <c r="N31" s="6" t="s">
        <v>951</v>
      </c>
      <c r="O31" s="63" t="s">
        <v>1082</v>
      </c>
    </row>
    <row r="32" ht="72" spans="1:15">
      <c r="A32" s="11">
        <v>29</v>
      </c>
      <c r="B32" s="11" t="s">
        <v>1032</v>
      </c>
      <c r="C32" s="14" t="s">
        <v>1014</v>
      </c>
      <c r="D32" s="14" t="s">
        <v>926</v>
      </c>
      <c r="E32" s="11" t="s">
        <v>159</v>
      </c>
      <c r="F32" s="43" t="s">
        <v>168</v>
      </c>
      <c r="G32" s="6" t="s">
        <v>66</v>
      </c>
      <c r="H32" s="11" t="s">
        <v>1033</v>
      </c>
      <c r="I32" s="6" t="s">
        <v>1085</v>
      </c>
      <c r="J32" s="63" t="s">
        <v>1050</v>
      </c>
      <c r="K32" s="6">
        <v>37.8</v>
      </c>
      <c r="L32" s="62">
        <v>23.97</v>
      </c>
      <c r="M32" s="6">
        <v>13.83</v>
      </c>
      <c r="N32" s="6" t="s">
        <v>951</v>
      </c>
      <c r="O32" s="63" t="s">
        <v>1082</v>
      </c>
    </row>
    <row r="33" ht="72" spans="1:15">
      <c r="A33" s="11">
        <v>30</v>
      </c>
      <c r="B33" s="11" t="s">
        <v>1032</v>
      </c>
      <c r="C33" s="14" t="s">
        <v>1014</v>
      </c>
      <c r="D33" s="14" t="s">
        <v>926</v>
      </c>
      <c r="E33" s="11" t="s">
        <v>159</v>
      </c>
      <c r="F33" s="43" t="s">
        <v>168</v>
      </c>
      <c r="G33" s="6" t="s">
        <v>66</v>
      </c>
      <c r="H33" s="11" t="s">
        <v>1033</v>
      </c>
      <c r="I33" s="6" t="s">
        <v>1086</v>
      </c>
      <c r="J33" s="63" t="s">
        <v>1087</v>
      </c>
      <c r="K33" s="6">
        <v>26.1</v>
      </c>
      <c r="L33" s="62">
        <v>16.55</v>
      </c>
      <c r="M33" s="6">
        <v>9.55</v>
      </c>
      <c r="N33" s="6" t="s">
        <v>951</v>
      </c>
      <c r="O33" s="63" t="s">
        <v>1082</v>
      </c>
    </row>
    <row r="34" ht="72" spans="1:15">
      <c r="A34" s="11">
        <v>31</v>
      </c>
      <c r="B34" s="11" t="s">
        <v>1032</v>
      </c>
      <c r="C34" s="14" t="s">
        <v>1014</v>
      </c>
      <c r="D34" s="14" t="s">
        <v>926</v>
      </c>
      <c r="E34" s="11" t="s">
        <v>159</v>
      </c>
      <c r="F34" s="43" t="s">
        <v>168</v>
      </c>
      <c r="G34" s="6" t="s">
        <v>66</v>
      </c>
      <c r="H34" s="11" t="s">
        <v>1033</v>
      </c>
      <c r="I34" s="6" t="s">
        <v>1088</v>
      </c>
      <c r="J34" s="63" t="s">
        <v>1089</v>
      </c>
      <c r="K34" s="6">
        <v>12.8</v>
      </c>
      <c r="L34" s="62">
        <v>8.12</v>
      </c>
      <c r="M34" s="6">
        <v>4.68</v>
      </c>
      <c r="N34" s="6" t="s">
        <v>951</v>
      </c>
      <c r="O34" s="63" t="s">
        <v>1082</v>
      </c>
    </row>
    <row r="35" ht="72" spans="1:15">
      <c r="A35" s="11">
        <v>32</v>
      </c>
      <c r="B35" s="11" t="s">
        <v>1032</v>
      </c>
      <c r="C35" s="14" t="s">
        <v>1014</v>
      </c>
      <c r="D35" s="14" t="s">
        <v>926</v>
      </c>
      <c r="E35" s="11" t="s">
        <v>159</v>
      </c>
      <c r="F35" s="43" t="s">
        <v>168</v>
      </c>
      <c r="G35" s="6" t="s">
        <v>66</v>
      </c>
      <c r="H35" s="11" t="s">
        <v>1033</v>
      </c>
      <c r="I35" s="6" t="s">
        <v>1090</v>
      </c>
      <c r="J35" s="63" t="s">
        <v>1091</v>
      </c>
      <c r="K35" s="6">
        <v>20</v>
      </c>
      <c r="L35" s="62">
        <v>12.68</v>
      </c>
      <c r="M35" s="6">
        <v>7.32</v>
      </c>
      <c r="N35" s="6" t="s">
        <v>951</v>
      </c>
      <c r="O35" s="63" t="s">
        <v>1082</v>
      </c>
    </row>
    <row r="36" ht="72" spans="1:15">
      <c r="A36" s="11">
        <v>33</v>
      </c>
      <c r="B36" s="11" t="s">
        <v>1032</v>
      </c>
      <c r="C36" s="14" t="s">
        <v>1014</v>
      </c>
      <c r="D36" s="14" t="s">
        <v>926</v>
      </c>
      <c r="E36" s="11" t="s">
        <v>159</v>
      </c>
      <c r="F36" s="43" t="s">
        <v>168</v>
      </c>
      <c r="G36" s="6" t="s">
        <v>66</v>
      </c>
      <c r="H36" s="11" t="s">
        <v>1033</v>
      </c>
      <c r="I36" s="6" t="s">
        <v>1092</v>
      </c>
      <c r="J36" s="63" t="s">
        <v>1093</v>
      </c>
      <c r="K36" s="6">
        <v>10.5</v>
      </c>
      <c r="L36" s="62">
        <v>6.66</v>
      </c>
      <c r="M36" s="6">
        <v>3.84</v>
      </c>
      <c r="N36" s="6" t="s">
        <v>951</v>
      </c>
      <c r="O36" s="63" t="s">
        <v>1082</v>
      </c>
    </row>
    <row r="37" ht="72" spans="1:15">
      <c r="A37" s="11">
        <v>34</v>
      </c>
      <c r="B37" s="11" t="s">
        <v>1032</v>
      </c>
      <c r="C37" s="14" t="s">
        <v>1014</v>
      </c>
      <c r="D37" s="14" t="s">
        <v>926</v>
      </c>
      <c r="E37" s="11" t="s">
        <v>159</v>
      </c>
      <c r="F37" s="43" t="s">
        <v>177</v>
      </c>
      <c r="G37" s="6" t="s">
        <v>66</v>
      </c>
      <c r="H37" s="11" t="s">
        <v>1033</v>
      </c>
      <c r="I37" s="6" t="s">
        <v>1094</v>
      </c>
      <c r="J37" s="61" t="s">
        <v>1095</v>
      </c>
      <c r="K37" s="6">
        <v>49.7</v>
      </c>
      <c r="L37" s="62">
        <v>31.51</v>
      </c>
      <c r="M37" s="6">
        <v>18.19</v>
      </c>
      <c r="N37" s="6" t="s">
        <v>951</v>
      </c>
      <c r="O37" s="61" t="s">
        <v>1096</v>
      </c>
    </row>
    <row r="38" ht="72" spans="1:15">
      <c r="A38" s="11">
        <v>35</v>
      </c>
      <c r="B38" s="11" t="s">
        <v>1032</v>
      </c>
      <c r="C38" s="14" t="s">
        <v>1014</v>
      </c>
      <c r="D38" s="14" t="s">
        <v>926</v>
      </c>
      <c r="E38" s="11" t="s">
        <v>159</v>
      </c>
      <c r="F38" s="43" t="s">
        <v>177</v>
      </c>
      <c r="G38" s="6" t="s">
        <v>66</v>
      </c>
      <c r="H38" s="11" t="s">
        <v>1033</v>
      </c>
      <c r="I38" s="6" t="s">
        <v>1097</v>
      </c>
      <c r="J38" s="61" t="s">
        <v>1098</v>
      </c>
      <c r="K38" s="6">
        <v>34</v>
      </c>
      <c r="L38" s="62">
        <v>21.56</v>
      </c>
      <c r="M38" s="6">
        <v>12.44</v>
      </c>
      <c r="N38" s="6" t="s">
        <v>951</v>
      </c>
      <c r="O38" s="61" t="s">
        <v>1096</v>
      </c>
    </row>
    <row r="39" ht="72" spans="1:15">
      <c r="A39" s="11">
        <v>36</v>
      </c>
      <c r="B39" s="11" t="s">
        <v>1032</v>
      </c>
      <c r="C39" s="14" t="s">
        <v>1014</v>
      </c>
      <c r="D39" s="14" t="s">
        <v>926</v>
      </c>
      <c r="E39" s="11" t="s">
        <v>159</v>
      </c>
      <c r="F39" s="43" t="s">
        <v>177</v>
      </c>
      <c r="G39" s="6" t="s">
        <v>66</v>
      </c>
      <c r="H39" s="11" t="s">
        <v>1033</v>
      </c>
      <c r="I39" s="6" t="s">
        <v>1099</v>
      </c>
      <c r="J39" s="61" t="s">
        <v>1100</v>
      </c>
      <c r="K39" s="6">
        <v>45.1</v>
      </c>
      <c r="L39" s="62">
        <v>28.59</v>
      </c>
      <c r="M39" s="6">
        <v>16.51</v>
      </c>
      <c r="N39" s="6" t="s">
        <v>951</v>
      </c>
      <c r="O39" s="61" t="s">
        <v>1096</v>
      </c>
    </row>
    <row r="40" ht="72" spans="1:15">
      <c r="A40" s="11">
        <v>37</v>
      </c>
      <c r="B40" s="11" t="s">
        <v>1032</v>
      </c>
      <c r="C40" s="14" t="s">
        <v>1014</v>
      </c>
      <c r="D40" s="14" t="s">
        <v>926</v>
      </c>
      <c r="E40" s="11" t="s">
        <v>159</v>
      </c>
      <c r="F40" s="43" t="s">
        <v>177</v>
      </c>
      <c r="G40" s="6" t="s">
        <v>66</v>
      </c>
      <c r="H40" s="11" t="s">
        <v>1033</v>
      </c>
      <c r="I40" s="6" t="s">
        <v>1101</v>
      </c>
      <c r="J40" s="61" t="s">
        <v>1102</v>
      </c>
      <c r="K40" s="6">
        <v>24.9</v>
      </c>
      <c r="L40" s="64">
        <v>15.79</v>
      </c>
      <c r="M40" s="6">
        <v>9.11</v>
      </c>
      <c r="N40" s="6" t="s">
        <v>951</v>
      </c>
      <c r="O40" s="61" t="s">
        <v>1096</v>
      </c>
    </row>
    <row r="41" ht="72" spans="1:15">
      <c r="A41" s="11">
        <v>38</v>
      </c>
      <c r="B41" s="11" t="s">
        <v>1032</v>
      </c>
      <c r="C41" s="14" t="s">
        <v>1014</v>
      </c>
      <c r="D41" s="14" t="s">
        <v>926</v>
      </c>
      <c r="E41" s="11" t="s">
        <v>159</v>
      </c>
      <c r="F41" s="43" t="s">
        <v>177</v>
      </c>
      <c r="G41" s="6" t="s">
        <v>66</v>
      </c>
      <c r="H41" s="11" t="s">
        <v>1033</v>
      </c>
      <c r="I41" s="6" t="s">
        <v>1103</v>
      </c>
      <c r="J41" s="61" t="s">
        <v>1104</v>
      </c>
      <c r="K41" s="6">
        <v>38</v>
      </c>
      <c r="L41" s="64">
        <v>24.09</v>
      </c>
      <c r="M41" s="6">
        <v>13.91</v>
      </c>
      <c r="N41" s="6" t="s">
        <v>951</v>
      </c>
      <c r="O41" s="61" t="s">
        <v>1096</v>
      </c>
    </row>
    <row r="42" ht="72" spans="1:15">
      <c r="A42" s="11">
        <v>39</v>
      </c>
      <c r="B42" s="11" t="s">
        <v>1032</v>
      </c>
      <c r="C42" s="14" t="s">
        <v>1014</v>
      </c>
      <c r="D42" s="14" t="s">
        <v>926</v>
      </c>
      <c r="E42" s="11" t="s">
        <v>159</v>
      </c>
      <c r="F42" s="43" t="s">
        <v>177</v>
      </c>
      <c r="G42" s="6" t="s">
        <v>66</v>
      </c>
      <c r="H42" s="11" t="s">
        <v>1033</v>
      </c>
      <c r="I42" s="6" t="s">
        <v>1105</v>
      </c>
      <c r="J42" s="61" t="s">
        <v>1106</v>
      </c>
      <c r="K42" s="6">
        <v>18.4</v>
      </c>
      <c r="L42" s="64">
        <v>11.67</v>
      </c>
      <c r="M42" s="6">
        <v>6.73</v>
      </c>
      <c r="N42" s="6" t="s">
        <v>951</v>
      </c>
      <c r="O42" s="61" t="s">
        <v>1096</v>
      </c>
    </row>
    <row r="43" ht="72" spans="1:15">
      <c r="A43" s="11">
        <v>40</v>
      </c>
      <c r="B43" s="11" t="s">
        <v>1032</v>
      </c>
      <c r="C43" s="14" t="s">
        <v>1014</v>
      </c>
      <c r="D43" s="14" t="s">
        <v>926</v>
      </c>
      <c r="E43" s="11" t="s">
        <v>159</v>
      </c>
      <c r="F43" s="43" t="s">
        <v>177</v>
      </c>
      <c r="G43" s="6" t="s">
        <v>66</v>
      </c>
      <c r="H43" s="11" t="s">
        <v>1033</v>
      </c>
      <c r="I43" s="6" t="s">
        <v>1107</v>
      </c>
      <c r="J43" s="61" t="s">
        <v>1108</v>
      </c>
      <c r="K43" s="6">
        <v>15.7</v>
      </c>
      <c r="L43" s="64">
        <v>9.95</v>
      </c>
      <c r="M43" s="6">
        <v>5.75</v>
      </c>
      <c r="N43" s="6" t="s">
        <v>951</v>
      </c>
      <c r="O43" s="61" t="s">
        <v>1096</v>
      </c>
    </row>
    <row r="44" ht="72" spans="1:15">
      <c r="A44" s="11">
        <v>41</v>
      </c>
      <c r="B44" s="11" t="s">
        <v>1032</v>
      </c>
      <c r="C44" s="14" t="s">
        <v>1014</v>
      </c>
      <c r="D44" s="14" t="s">
        <v>926</v>
      </c>
      <c r="E44" s="11" t="s">
        <v>159</v>
      </c>
      <c r="F44" s="11" t="s">
        <v>177</v>
      </c>
      <c r="G44" s="6" t="s">
        <v>66</v>
      </c>
      <c r="H44" s="11" t="s">
        <v>1033</v>
      </c>
      <c r="I44" s="6" t="s">
        <v>1109</v>
      </c>
      <c r="J44" s="61" t="s">
        <v>1110</v>
      </c>
      <c r="K44" s="6">
        <v>13.8</v>
      </c>
      <c r="L44" s="64">
        <v>8.75</v>
      </c>
      <c r="M44" s="6">
        <v>5.05</v>
      </c>
      <c r="N44" s="6" t="s">
        <v>951</v>
      </c>
      <c r="O44" s="61" t="s">
        <v>1096</v>
      </c>
    </row>
    <row r="45" ht="72" spans="1:15">
      <c r="A45" s="11">
        <v>42</v>
      </c>
      <c r="B45" s="11" t="s">
        <v>1032</v>
      </c>
      <c r="C45" s="14" t="s">
        <v>1014</v>
      </c>
      <c r="D45" s="14" t="s">
        <v>926</v>
      </c>
      <c r="E45" s="11" t="s">
        <v>159</v>
      </c>
      <c r="F45" s="11" t="s">
        <v>177</v>
      </c>
      <c r="G45" s="6" t="s">
        <v>66</v>
      </c>
      <c r="H45" s="11" t="s">
        <v>1033</v>
      </c>
      <c r="I45" s="6" t="s">
        <v>1111</v>
      </c>
      <c r="J45" s="61" t="s">
        <v>1110</v>
      </c>
      <c r="K45" s="6">
        <v>13.8</v>
      </c>
      <c r="L45" s="64">
        <v>8.75</v>
      </c>
      <c r="M45" s="6">
        <v>5.05</v>
      </c>
      <c r="N45" s="6" t="s">
        <v>951</v>
      </c>
      <c r="O45" s="61" t="s">
        <v>1096</v>
      </c>
    </row>
    <row r="46" ht="72" spans="1:15">
      <c r="A46" s="11">
        <v>43</v>
      </c>
      <c r="B46" s="11" t="s">
        <v>1032</v>
      </c>
      <c r="C46" s="14" t="s">
        <v>1014</v>
      </c>
      <c r="D46" s="14" t="s">
        <v>926</v>
      </c>
      <c r="E46" s="11" t="s">
        <v>159</v>
      </c>
      <c r="F46" s="11" t="s">
        <v>177</v>
      </c>
      <c r="G46" s="6" t="s">
        <v>66</v>
      </c>
      <c r="H46" s="11" t="s">
        <v>1033</v>
      </c>
      <c r="I46" s="6" t="s">
        <v>1112</v>
      </c>
      <c r="J46" s="61" t="s">
        <v>1113</v>
      </c>
      <c r="K46" s="6">
        <v>13.5</v>
      </c>
      <c r="L46" s="65">
        <v>8.56</v>
      </c>
      <c r="M46" s="6">
        <v>4.94</v>
      </c>
      <c r="N46" s="6" t="s">
        <v>951</v>
      </c>
      <c r="O46" s="61" t="s">
        <v>1096</v>
      </c>
    </row>
    <row r="47" ht="72" spans="1:15">
      <c r="A47" s="11">
        <v>44</v>
      </c>
      <c r="B47" s="11" t="s">
        <v>1032</v>
      </c>
      <c r="C47" s="14" t="s">
        <v>1014</v>
      </c>
      <c r="D47" s="14" t="s">
        <v>926</v>
      </c>
      <c r="E47" s="11" t="s">
        <v>159</v>
      </c>
      <c r="F47" s="11" t="s">
        <v>177</v>
      </c>
      <c r="G47" s="6" t="s">
        <v>66</v>
      </c>
      <c r="H47" s="11" t="s">
        <v>1033</v>
      </c>
      <c r="I47" s="6" t="s">
        <v>1114</v>
      </c>
      <c r="J47" s="61" t="s">
        <v>1113</v>
      </c>
      <c r="K47" s="6">
        <v>13.5</v>
      </c>
      <c r="L47" s="64">
        <v>8.56</v>
      </c>
      <c r="M47" s="6">
        <v>4.94</v>
      </c>
      <c r="N47" s="6" t="s">
        <v>951</v>
      </c>
      <c r="O47" s="61" t="s">
        <v>1096</v>
      </c>
    </row>
    <row r="48" ht="72" spans="1:15">
      <c r="A48" s="11">
        <v>45</v>
      </c>
      <c r="B48" s="11" t="s">
        <v>1032</v>
      </c>
      <c r="C48" s="14" t="s">
        <v>1014</v>
      </c>
      <c r="D48" s="14" t="s">
        <v>926</v>
      </c>
      <c r="E48" s="11" t="s">
        <v>159</v>
      </c>
      <c r="F48" s="11" t="s">
        <v>177</v>
      </c>
      <c r="G48" s="6" t="s">
        <v>66</v>
      </c>
      <c r="H48" s="11" t="s">
        <v>1033</v>
      </c>
      <c r="I48" s="6" t="s">
        <v>1115</v>
      </c>
      <c r="J48" s="61" t="s">
        <v>1113</v>
      </c>
      <c r="K48" s="6">
        <v>13.5</v>
      </c>
      <c r="L48" s="64">
        <v>8.56</v>
      </c>
      <c r="M48" s="6">
        <v>4.94</v>
      </c>
      <c r="N48" s="6" t="s">
        <v>951</v>
      </c>
      <c r="O48" s="61" t="s">
        <v>1096</v>
      </c>
    </row>
    <row r="49" ht="72" spans="1:15">
      <c r="A49" s="11">
        <v>46</v>
      </c>
      <c r="B49" s="11" t="s">
        <v>1032</v>
      </c>
      <c r="C49" s="14" t="s">
        <v>1014</v>
      </c>
      <c r="D49" s="14" t="s">
        <v>926</v>
      </c>
      <c r="E49" s="11" t="s">
        <v>159</v>
      </c>
      <c r="F49" s="11" t="s">
        <v>177</v>
      </c>
      <c r="G49" s="6" t="s">
        <v>66</v>
      </c>
      <c r="H49" s="11" t="s">
        <v>1033</v>
      </c>
      <c r="I49" s="6" t="s">
        <v>1116</v>
      </c>
      <c r="J49" s="61" t="s">
        <v>1108</v>
      </c>
      <c r="K49" s="6">
        <v>13.5</v>
      </c>
      <c r="L49" s="64">
        <v>8.56</v>
      </c>
      <c r="M49" s="6">
        <v>4.94</v>
      </c>
      <c r="N49" s="6" t="s">
        <v>951</v>
      </c>
      <c r="O49" s="61" t="s">
        <v>1096</v>
      </c>
    </row>
    <row r="50" ht="72" spans="1:15">
      <c r="A50" s="11">
        <v>47</v>
      </c>
      <c r="B50" s="11" t="s">
        <v>1032</v>
      </c>
      <c r="C50" s="14" t="s">
        <v>1014</v>
      </c>
      <c r="D50" s="14" t="s">
        <v>926</v>
      </c>
      <c r="E50" s="11" t="s">
        <v>159</v>
      </c>
      <c r="F50" s="43" t="s">
        <v>183</v>
      </c>
      <c r="G50" s="6" t="s">
        <v>66</v>
      </c>
      <c r="H50" s="11" t="s">
        <v>1033</v>
      </c>
      <c r="I50" s="6" t="s">
        <v>1117</v>
      </c>
      <c r="J50" s="61" t="s">
        <v>1118</v>
      </c>
      <c r="K50" s="6">
        <v>6.8</v>
      </c>
      <c r="L50" s="64">
        <v>4.08</v>
      </c>
      <c r="M50" s="6">
        <v>2.72</v>
      </c>
      <c r="N50" s="6" t="s">
        <v>951</v>
      </c>
      <c r="O50" s="61" t="s">
        <v>1119</v>
      </c>
    </row>
    <row r="51" ht="72" spans="1:15">
      <c r="A51" s="11">
        <v>48</v>
      </c>
      <c r="B51" s="11" t="s">
        <v>1032</v>
      </c>
      <c r="C51" s="14" t="s">
        <v>1014</v>
      </c>
      <c r="D51" s="14" t="s">
        <v>926</v>
      </c>
      <c r="E51" s="11" t="s">
        <v>159</v>
      </c>
      <c r="F51" s="43" t="s">
        <v>183</v>
      </c>
      <c r="G51" s="6" t="s">
        <v>66</v>
      </c>
      <c r="H51" s="11" t="s">
        <v>1033</v>
      </c>
      <c r="I51" s="6" t="s">
        <v>1120</v>
      </c>
      <c r="J51" s="61" t="s">
        <v>1121</v>
      </c>
      <c r="K51" s="6">
        <v>17.5</v>
      </c>
      <c r="L51" s="64">
        <v>10.5</v>
      </c>
      <c r="M51" s="6">
        <v>7</v>
      </c>
      <c r="N51" s="6" t="s">
        <v>951</v>
      </c>
      <c r="O51" s="61" t="s">
        <v>1119</v>
      </c>
    </row>
    <row r="52" ht="72" spans="1:15">
      <c r="A52" s="11">
        <v>49</v>
      </c>
      <c r="B52" s="11" t="s">
        <v>1032</v>
      </c>
      <c r="C52" s="14" t="s">
        <v>1014</v>
      </c>
      <c r="D52" s="14" t="s">
        <v>926</v>
      </c>
      <c r="E52" s="11" t="s">
        <v>159</v>
      </c>
      <c r="F52" s="43" t="s">
        <v>183</v>
      </c>
      <c r="G52" s="6" t="s">
        <v>66</v>
      </c>
      <c r="H52" s="11" t="s">
        <v>1033</v>
      </c>
      <c r="I52" s="6" t="s">
        <v>1122</v>
      </c>
      <c r="J52" s="61" t="s">
        <v>1123</v>
      </c>
      <c r="K52" s="6">
        <v>120</v>
      </c>
      <c r="L52" s="66">
        <v>72</v>
      </c>
      <c r="M52" s="6">
        <v>48</v>
      </c>
      <c r="N52" s="6" t="s">
        <v>951</v>
      </c>
      <c r="O52" s="61" t="s">
        <v>1119</v>
      </c>
    </row>
    <row r="53" ht="72" spans="1:15">
      <c r="A53" s="11">
        <v>50</v>
      </c>
      <c r="B53" s="11" t="s">
        <v>1032</v>
      </c>
      <c r="C53" s="14" t="s">
        <v>1014</v>
      </c>
      <c r="D53" s="14" t="s">
        <v>926</v>
      </c>
      <c r="E53" s="11" t="s">
        <v>159</v>
      </c>
      <c r="F53" s="43" t="s">
        <v>183</v>
      </c>
      <c r="G53" s="6" t="s">
        <v>66</v>
      </c>
      <c r="H53" s="11" t="s">
        <v>1033</v>
      </c>
      <c r="I53" s="6" t="s">
        <v>1124</v>
      </c>
      <c r="J53" s="61" t="s">
        <v>1125</v>
      </c>
      <c r="K53" s="6">
        <v>240</v>
      </c>
      <c r="L53" s="66">
        <v>110</v>
      </c>
      <c r="M53" s="6">
        <v>130</v>
      </c>
      <c r="N53" s="6" t="s">
        <v>951</v>
      </c>
      <c r="O53" s="61" t="s">
        <v>1119</v>
      </c>
    </row>
    <row r="54" ht="72" spans="1:15">
      <c r="A54" s="11">
        <v>51</v>
      </c>
      <c r="B54" s="11" t="s">
        <v>1032</v>
      </c>
      <c r="C54" s="14" t="s">
        <v>1014</v>
      </c>
      <c r="D54" s="14" t="s">
        <v>926</v>
      </c>
      <c r="E54" s="11" t="s">
        <v>159</v>
      </c>
      <c r="F54" s="43" t="s">
        <v>183</v>
      </c>
      <c r="G54" s="6" t="s">
        <v>66</v>
      </c>
      <c r="H54" s="11" t="s">
        <v>1033</v>
      </c>
      <c r="I54" s="6" t="s">
        <v>1126</v>
      </c>
      <c r="J54" s="61" t="s">
        <v>1127</v>
      </c>
      <c r="K54" s="6">
        <v>331</v>
      </c>
      <c r="L54" s="66">
        <v>178.19</v>
      </c>
      <c r="M54" s="6">
        <v>152.81</v>
      </c>
      <c r="N54" s="6" t="s">
        <v>951</v>
      </c>
      <c r="O54" s="61" t="s">
        <v>1119</v>
      </c>
    </row>
    <row r="55" ht="72" spans="1:15">
      <c r="A55" s="11">
        <v>52</v>
      </c>
      <c r="B55" s="11" t="s">
        <v>1032</v>
      </c>
      <c r="C55" s="14" t="s">
        <v>1014</v>
      </c>
      <c r="D55" s="14" t="s">
        <v>926</v>
      </c>
      <c r="E55" s="11" t="s">
        <v>159</v>
      </c>
      <c r="F55" s="43" t="s">
        <v>199</v>
      </c>
      <c r="G55" s="6" t="s">
        <v>66</v>
      </c>
      <c r="H55" s="11" t="s">
        <v>1033</v>
      </c>
      <c r="I55" s="6" t="s">
        <v>1128</v>
      </c>
      <c r="J55" s="61" t="s">
        <v>1098</v>
      </c>
      <c r="K55" s="6">
        <v>34</v>
      </c>
      <c r="L55" s="64">
        <v>21.56</v>
      </c>
      <c r="M55" s="6">
        <v>12.44</v>
      </c>
      <c r="N55" s="6" t="s">
        <v>951</v>
      </c>
      <c r="O55" s="61" t="s">
        <v>1129</v>
      </c>
    </row>
    <row r="56" ht="72" spans="1:15">
      <c r="A56" s="11">
        <v>53</v>
      </c>
      <c r="B56" s="11" t="s">
        <v>1032</v>
      </c>
      <c r="C56" s="14" t="s">
        <v>1014</v>
      </c>
      <c r="D56" s="14" t="s">
        <v>926</v>
      </c>
      <c r="E56" s="11" t="s">
        <v>159</v>
      </c>
      <c r="F56" s="43" t="s">
        <v>203</v>
      </c>
      <c r="G56" s="6" t="s">
        <v>66</v>
      </c>
      <c r="H56" s="11" t="s">
        <v>1033</v>
      </c>
      <c r="I56" s="6" t="s">
        <v>1130</v>
      </c>
      <c r="J56" s="61" t="s">
        <v>1131</v>
      </c>
      <c r="K56" s="6">
        <v>49.3</v>
      </c>
      <c r="L56" s="64">
        <v>31.26</v>
      </c>
      <c r="M56" s="6">
        <v>18.04</v>
      </c>
      <c r="N56" s="6" t="s">
        <v>951</v>
      </c>
      <c r="O56" s="61" t="s">
        <v>1129</v>
      </c>
    </row>
    <row r="57" ht="72" spans="1:15">
      <c r="A57" s="11">
        <v>54</v>
      </c>
      <c r="B57" s="11" t="s">
        <v>1032</v>
      </c>
      <c r="C57" s="14" t="s">
        <v>1014</v>
      </c>
      <c r="D57" s="14" t="s">
        <v>926</v>
      </c>
      <c r="E57" s="11" t="s">
        <v>159</v>
      </c>
      <c r="F57" s="43" t="s">
        <v>203</v>
      </c>
      <c r="G57" s="6" t="s">
        <v>66</v>
      </c>
      <c r="H57" s="11" t="s">
        <v>1033</v>
      </c>
      <c r="I57" s="6" t="s">
        <v>1132</v>
      </c>
      <c r="J57" s="61" t="s">
        <v>1133</v>
      </c>
      <c r="K57" s="6">
        <v>22.6</v>
      </c>
      <c r="L57" s="64">
        <v>14.33</v>
      </c>
      <c r="M57" s="6">
        <v>8.27</v>
      </c>
      <c r="N57" s="6" t="s">
        <v>951</v>
      </c>
      <c r="O57" s="61" t="s">
        <v>1129</v>
      </c>
    </row>
    <row r="58" ht="72" spans="1:15">
      <c r="A58" s="11">
        <v>55</v>
      </c>
      <c r="B58" s="11" t="s">
        <v>1032</v>
      </c>
      <c r="C58" s="14" t="s">
        <v>1014</v>
      </c>
      <c r="D58" s="14" t="s">
        <v>926</v>
      </c>
      <c r="E58" s="11" t="s">
        <v>159</v>
      </c>
      <c r="F58" s="43" t="s">
        <v>203</v>
      </c>
      <c r="G58" s="6" t="s">
        <v>66</v>
      </c>
      <c r="H58" s="11" t="s">
        <v>1033</v>
      </c>
      <c r="I58" s="6" t="s">
        <v>1134</v>
      </c>
      <c r="J58" s="61" t="s">
        <v>1052</v>
      </c>
      <c r="K58" s="6">
        <v>14.5</v>
      </c>
      <c r="L58" s="64">
        <v>9.19</v>
      </c>
      <c r="M58" s="6">
        <v>5.31</v>
      </c>
      <c r="N58" s="6" t="s">
        <v>951</v>
      </c>
      <c r="O58" s="61" t="s">
        <v>1129</v>
      </c>
    </row>
    <row r="59" ht="72" spans="1:15">
      <c r="A59" s="11">
        <v>56</v>
      </c>
      <c r="B59" s="11" t="s">
        <v>1032</v>
      </c>
      <c r="C59" s="14" t="s">
        <v>1014</v>
      </c>
      <c r="D59" s="14" t="s">
        <v>926</v>
      </c>
      <c r="E59" s="11" t="s">
        <v>159</v>
      </c>
      <c r="F59" s="11" t="s">
        <v>203</v>
      </c>
      <c r="G59" s="6" t="s">
        <v>66</v>
      </c>
      <c r="H59" s="11" t="s">
        <v>1033</v>
      </c>
      <c r="I59" s="6" t="s">
        <v>1135</v>
      </c>
      <c r="J59" s="61" t="s">
        <v>1136</v>
      </c>
      <c r="K59" s="6">
        <v>21.1</v>
      </c>
      <c r="L59" s="64">
        <v>13.38</v>
      </c>
      <c r="M59" s="6">
        <v>7.72</v>
      </c>
      <c r="N59" s="6" t="s">
        <v>951</v>
      </c>
      <c r="O59" s="61" t="s">
        <v>1129</v>
      </c>
    </row>
    <row r="60" ht="72" spans="1:15">
      <c r="A60" s="11">
        <v>57</v>
      </c>
      <c r="B60" s="11" t="s">
        <v>1032</v>
      </c>
      <c r="C60" s="14" t="s">
        <v>1014</v>
      </c>
      <c r="D60" s="14" t="s">
        <v>926</v>
      </c>
      <c r="E60" s="11" t="s">
        <v>159</v>
      </c>
      <c r="F60" s="11" t="s">
        <v>203</v>
      </c>
      <c r="G60" s="6" t="s">
        <v>66</v>
      </c>
      <c r="H60" s="11" t="s">
        <v>1033</v>
      </c>
      <c r="I60" s="6" t="s">
        <v>1137</v>
      </c>
      <c r="J60" s="61" t="s">
        <v>1138</v>
      </c>
      <c r="K60" s="6">
        <v>74.6</v>
      </c>
      <c r="L60" s="64">
        <v>47.3</v>
      </c>
      <c r="M60" s="6">
        <v>27.3</v>
      </c>
      <c r="N60" s="6" t="s">
        <v>951</v>
      </c>
      <c r="O60" s="61" t="s">
        <v>1129</v>
      </c>
    </row>
    <row r="61" ht="72" spans="1:15">
      <c r="A61" s="11">
        <v>58</v>
      </c>
      <c r="B61" s="11" t="s">
        <v>1032</v>
      </c>
      <c r="C61" s="14" t="s">
        <v>1014</v>
      </c>
      <c r="D61" s="14" t="s">
        <v>926</v>
      </c>
      <c r="E61" s="11" t="s">
        <v>159</v>
      </c>
      <c r="F61" s="11" t="s">
        <v>203</v>
      </c>
      <c r="G61" s="6" t="s">
        <v>66</v>
      </c>
      <c r="H61" s="11" t="s">
        <v>1033</v>
      </c>
      <c r="I61" s="6" t="s">
        <v>1139</v>
      </c>
      <c r="J61" s="61" t="s">
        <v>1140</v>
      </c>
      <c r="K61" s="6">
        <v>29.9</v>
      </c>
      <c r="L61" s="64">
        <v>18.96</v>
      </c>
      <c r="M61" s="6">
        <v>10.94</v>
      </c>
      <c r="N61" s="6" t="s">
        <v>951</v>
      </c>
      <c r="O61" s="61" t="s">
        <v>1129</v>
      </c>
    </row>
    <row r="62" ht="72" spans="1:15">
      <c r="A62" s="11">
        <v>59</v>
      </c>
      <c r="B62" s="11" t="s">
        <v>1032</v>
      </c>
      <c r="C62" s="14" t="s">
        <v>1014</v>
      </c>
      <c r="D62" s="14" t="s">
        <v>926</v>
      </c>
      <c r="E62" s="11" t="s">
        <v>159</v>
      </c>
      <c r="F62" s="11" t="s">
        <v>203</v>
      </c>
      <c r="G62" s="6" t="s">
        <v>66</v>
      </c>
      <c r="H62" s="11" t="s">
        <v>1033</v>
      </c>
      <c r="I62" s="6" t="s">
        <v>1141</v>
      </c>
      <c r="J62" s="61" t="s">
        <v>1142</v>
      </c>
      <c r="K62" s="6">
        <v>46</v>
      </c>
      <c r="L62" s="64">
        <v>29.16</v>
      </c>
      <c r="M62" s="6">
        <v>16.84</v>
      </c>
      <c r="N62" s="6" t="s">
        <v>951</v>
      </c>
      <c r="O62" s="61" t="s">
        <v>1129</v>
      </c>
    </row>
    <row r="63" ht="72" spans="1:15">
      <c r="A63" s="11">
        <v>60</v>
      </c>
      <c r="B63" s="11" t="s">
        <v>1032</v>
      </c>
      <c r="C63" s="14" t="s">
        <v>1014</v>
      </c>
      <c r="D63" s="14" t="s">
        <v>926</v>
      </c>
      <c r="E63" s="11" t="s">
        <v>159</v>
      </c>
      <c r="F63" s="11" t="s">
        <v>203</v>
      </c>
      <c r="G63" s="6" t="s">
        <v>66</v>
      </c>
      <c r="H63" s="11" t="s">
        <v>1033</v>
      </c>
      <c r="I63" s="6" t="s">
        <v>1143</v>
      </c>
      <c r="J63" s="61" t="s">
        <v>1144</v>
      </c>
      <c r="K63" s="6">
        <v>55.4</v>
      </c>
      <c r="L63" s="64">
        <v>35.12</v>
      </c>
      <c r="M63" s="6">
        <v>20.28</v>
      </c>
      <c r="N63" s="6" t="s">
        <v>951</v>
      </c>
      <c r="O63" s="61" t="s">
        <v>1129</v>
      </c>
    </row>
    <row r="64" ht="72" spans="1:15">
      <c r="A64" s="11">
        <v>61</v>
      </c>
      <c r="B64" s="11" t="s">
        <v>1032</v>
      </c>
      <c r="C64" s="14" t="s">
        <v>1014</v>
      </c>
      <c r="D64" s="14" t="s">
        <v>926</v>
      </c>
      <c r="E64" s="11" t="s">
        <v>159</v>
      </c>
      <c r="F64" s="11" t="s">
        <v>203</v>
      </c>
      <c r="G64" s="6" t="s">
        <v>66</v>
      </c>
      <c r="H64" s="11" t="s">
        <v>1033</v>
      </c>
      <c r="I64" s="6" t="s">
        <v>1145</v>
      </c>
      <c r="J64" s="61" t="s">
        <v>1146</v>
      </c>
      <c r="K64" s="6">
        <v>17.2</v>
      </c>
      <c r="L64" s="64">
        <v>10.9</v>
      </c>
      <c r="M64" s="6">
        <v>6.3</v>
      </c>
      <c r="N64" s="6" t="s">
        <v>951</v>
      </c>
      <c r="O64" s="61" t="s">
        <v>1129</v>
      </c>
    </row>
    <row r="65" ht="72" spans="1:15">
      <c r="A65" s="11">
        <v>62</v>
      </c>
      <c r="B65" s="11" t="s">
        <v>1032</v>
      </c>
      <c r="C65" s="14" t="s">
        <v>1014</v>
      </c>
      <c r="D65" s="14" t="s">
        <v>926</v>
      </c>
      <c r="E65" s="11" t="s">
        <v>159</v>
      </c>
      <c r="F65" s="11" t="s">
        <v>203</v>
      </c>
      <c r="G65" s="6" t="s">
        <v>66</v>
      </c>
      <c r="H65" s="11" t="s">
        <v>1033</v>
      </c>
      <c r="I65" s="6" t="s">
        <v>1147</v>
      </c>
      <c r="J65" s="61" t="s">
        <v>1148</v>
      </c>
      <c r="K65" s="6">
        <v>46.9</v>
      </c>
      <c r="L65" s="64">
        <v>29.73</v>
      </c>
      <c r="M65" s="6">
        <v>17.17</v>
      </c>
      <c r="N65" s="6" t="s">
        <v>951</v>
      </c>
      <c r="O65" s="61" t="s">
        <v>1129</v>
      </c>
    </row>
    <row r="66" ht="72" spans="1:15">
      <c r="A66" s="11">
        <v>63</v>
      </c>
      <c r="B66" s="11" t="s">
        <v>1032</v>
      </c>
      <c r="C66" s="14" t="s">
        <v>1014</v>
      </c>
      <c r="D66" s="14" t="s">
        <v>926</v>
      </c>
      <c r="E66" s="11" t="s">
        <v>159</v>
      </c>
      <c r="F66" s="11" t="s">
        <v>203</v>
      </c>
      <c r="G66" s="6" t="s">
        <v>66</v>
      </c>
      <c r="H66" s="11" t="s">
        <v>1033</v>
      </c>
      <c r="I66" s="6" t="s">
        <v>1149</v>
      </c>
      <c r="J66" s="61" t="s">
        <v>1150</v>
      </c>
      <c r="K66" s="6">
        <v>12.95</v>
      </c>
      <c r="L66" s="66"/>
      <c r="M66" s="6">
        <v>12.95</v>
      </c>
      <c r="N66" s="6" t="s">
        <v>951</v>
      </c>
      <c r="O66" s="61" t="s">
        <v>1129</v>
      </c>
    </row>
    <row r="67" ht="72" spans="1:15">
      <c r="A67" s="11">
        <v>64</v>
      </c>
      <c r="B67" s="11" t="s">
        <v>1032</v>
      </c>
      <c r="C67" s="14" t="s">
        <v>1014</v>
      </c>
      <c r="D67" s="14" t="s">
        <v>926</v>
      </c>
      <c r="E67" s="11" t="s">
        <v>159</v>
      </c>
      <c r="F67" s="11" t="s">
        <v>203</v>
      </c>
      <c r="G67" s="6" t="s">
        <v>66</v>
      </c>
      <c r="H67" s="11" t="s">
        <v>1033</v>
      </c>
      <c r="I67" s="6" t="s">
        <v>1151</v>
      </c>
      <c r="J67" s="61" t="s">
        <v>1152</v>
      </c>
      <c r="K67" s="6">
        <v>10.61</v>
      </c>
      <c r="L67" s="66"/>
      <c r="M67" s="6">
        <v>10.61</v>
      </c>
      <c r="N67" s="6" t="s">
        <v>951</v>
      </c>
      <c r="O67" s="61" t="s">
        <v>1129</v>
      </c>
    </row>
    <row r="68" ht="72" spans="1:15">
      <c r="A68" s="11">
        <v>65</v>
      </c>
      <c r="B68" s="11" t="s">
        <v>1032</v>
      </c>
      <c r="C68" s="14" t="s">
        <v>1014</v>
      </c>
      <c r="D68" s="14" t="s">
        <v>926</v>
      </c>
      <c r="E68" s="11" t="s">
        <v>159</v>
      </c>
      <c r="F68" s="43" t="s">
        <v>1153</v>
      </c>
      <c r="G68" s="6" t="s">
        <v>66</v>
      </c>
      <c r="H68" s="11" t="s">
        <v>1033</v>
      </c>
      <c r="I68" s="6" t="s">
        <v>1154</v>
      </c>
      <c r="J68" s="61" t="s">
        <v>1155</v>
      </c>
      <c r="K68" s="6">
        <v>33.04</v>
      </c>
      <c r="L68" s="66"/>
      <c r="M68" s="6">
        <v>33.04</v>
      </c>
      <c r="N68" s="6" t="s">
        <v>951</v>
      </c>
      <c r="O68" s="61" t="s">
        <v>1156</v>
      </c>
    </row>
    <row r="69" ht="72" spans="1:15">
      <c r="A69" s="11">
        <v>66</v>
      </c>
      <c r="B69" s="11" t="s">
        <v>1032</v>
      </c>
      <c r="C69" s="14" t="s">
        <v>1014</v>
      </c>
      <c r="D69" s="14" t="s">
        <v>926</v>
      </c>
      <c r="E69" s="11" t="s">
        <v>159</v>
      </c>
      <c r="F69" s="43" t="s">
        <v>1153</v>
      </c>
      <c r="G69" s="6" t="s">
        <v>66</v>
      </c>
      <c r="H69" s="11" t="s">
        <v>1033</v>
      </c>
      <c r="I69" s="6" t="s">
        <v>1157</v>
      </c>
      <c r="J69" s="61" t="s">
        <v>1158</v>
      </c>
      <c r="K69" s="6">
        <v>28.72</v>
      </c>
      <c r="L69" s="66"/>
      <c r="M69" s="6">
        <v>28.72</v>
      </c>
      <c r="N69" s="6" t="s">
        <v>951</v>
      </c>
      <c r="O69" s="61" t="s">
        <v>1156</v>
      </c>
    </row>
    <row r="70" ht="72" spans="1:15">
      <c r="A70" s="11">
        <v>67</v>
      </c>
      <c r="B70" s="11" t="s">
        <v>1032</v>
      </c>
      <c r="C70" s="14" t="s">
        <v>1014</v>
      </c>
      <c r="D70" s="14" t="s">
        <v>926</v>
      </c>
      <c r="E70" s="11" t="s">
        <v>159</v>
      </c>
      <c r="F70" s="43" t="s">
        <v>1153</v>
      </c>
      <c r="G70" s="6" t="s">
        <v>66</v>
      </c>
      <c r="H70" s="11" t="s">
        <v>1033</v>
      </c>
      <c r="I70" s="6" t="s">
        <v>1159</v>
      </c>
      <c r="J70" s="13" t="s">
        <v>1160</v>
      </c>
      <c r="K70" s="67">
        <v>28.07</v>
      </c>
      <c r="L70" s="66"/>
      <c r="M70" s="6">
        <v>28.07</v>
      </c>
      <c r="N70" s="6" t="s">
        <v>951</v>
      </c>
      <c r="O70" s="13" t="s">
        <v>1156</v>
      </c>
    </row>
    <row r="71" ht="72" spans="1:15">
      <c r="A71" s="11">
        <v>68</v>
      </c>
      <c r="B71" s="11" t="s">
        <v>1032</v>
      </c>
      <c r="C71" s="14" t="s">
        <v>1014</v>
      </c>
      <c r="D71" s="14" t="s">
        <v>926</v>
      </c>
      <c r="E71" s="11" t="s">
        <v>159</v>
      </c>
      <c r="F71" s="43" t="s">
        <v>1153</v>
      </c>
      <c r="G71" s="6" t="s">
        <v>66</v>
      </c>
      <c r="H71" s="11" t="s">
        <v>1033</v>
      </c>
      <c r="I71" s="6" t="s">
        <v>1161</v>
      </c>
      <c r="J71" s="13" t="s">
        <v>1081</v>
      </c>
      <c r="K71" s="67">
        <v>27.42</v>
      </c>
      <c r="L71" s="66"/>
      <c r="M71" s="6">
        <v>27.42</v>
      </c>
      <c r="N71" s="6" t="s">
        <v>951</v>
      </c>
      <c r="O71" s="13" t="s">
        <v>1156</v>
      </c>
    </row>
    <row r="72" ht="72" spans="1:15">
      <c r="A72" s="11">
        <v>69</v>
      </c>
      <c r="B72" s="11" t="s">
        <v>1032</v>
      </c>
      <c r="C72" s="14" t="s">
        <v>1014</v>
      </c>
      <c r="D72" s="14" t="s">
        <v>926</v>
      </c>
      <c r="E72" s="11" t="s">
        <v>159</v>
      </c>
      <c r="F72" s="43" t="s">
        <v>1153</v>
      </c>
      <c r="G72" s="6" t="s">
        <v>66</v>
      </c>
      <c r="H72" s="11" t="s">
        <v>1033</v>
      </c>
      <c r="I72" s="6" t="s">
        <v>1162</v>
      </c>
      <c r="J72" s="13" t="s">
        <v>1104</v>
      </c>
      <c r="K72" s="67">
        <v>46.4</v>
      </c>
      <c r="L72" s="66"/>
      <c r="M72" s="6">
        <v>46.4</v>
      </c>
      <c r="N72" s="6" t="s">
        <v>951</v>
      </c>
      <c r="O72" s="13" t="s">
        <v>1156</v>
      </c>
    </row>
    <row r="73" ht="72" spans="1:15">
      <c r="A73" s="11">
        <v>70</v>
      </c>
      <c r="B73" s="11" t="s">
        <v>1032</v>
      </c>
      <c r="C73" s="14" t="s">
        <v>1014</v>
      </c>
      <c r="D73" s="14" t="s">
        <v>926</v>
      </c>
      <c r="E73" s="11" t="s">
        <v>159</v>
      </c>
      <c r="F73" s="43" t="s">
        <v>1153</v>
      </c>
      <c r="G73" s="6" t="s">
        <v>66</v>
      </c>
      <c r="H73" s="11" t="s">
        <v>1033</v>
      </c>
      <c r="I73" s="6" t="s">
        <v>1163</v>
      </c>
      <c r="J73" s="13" t="s">
        <v>1164</v>
      </c>
      <c r="K73" s="67">
        <v>21.83</v>
      </c>
      <c r="L73" s="66"/>
      <c r="M73" s="6">
        <v>21.83</v>
      </c>
      <c r="N73" s="6" t="s">
        <v>951</v>
      </c>
      <c r="O73" s="13" t="s">
        <v>1156</v>
      </c>
    </row>
    <row r="74" ht="72" spans="1:15">
      <c r="A74" s="11">
        <v>71</v>
      </c>
      <c r="B74" s="11" t="s">
        <v>1032</v>
      </c>
      <c r="C74" s="14" t="s">
        <v>1014</v>
      </c>
      <c r="D74" s="14" t="s">
        <v>926</v>
      </c>
      <c r="E74" s="11" t="s">
        <v>159</v>
      </c>
      <c r="F74" s="43" t="s">
        <v>1153</v>
      </c>
      <c r="G74" s="6" t="s">
        <v>66</v>
      </c>
      <c r="H74" s="11" t="s">
        <v>1033</v>
      </c>
      <c r="I74" s="6" t="s">
        <v>1165</v>
      </c>
      <c r="J74" s="13" t="s">
        <v>1166</v>
      </c>
      <c r="K74" s="67">
        <v>44.19</v>
      </c>
      <c r="L74" s="66"/>
      <c r="M74" s="6">
        <v>44.19</v>
      </c>
      <c r="N74" s="6" t="s">
        <v>951</v>
      </c>
      <c r="O74" s="13" t="s">
        <v>1156</v>
      </c>
    </row>
    <row r="75" ht="72" spans="1:15">
      <c r="A75" s="11">
        <v>72</v>
      </c>
      <c r="B75" s="11" t="s">
        <v>1032</v>
      </c>
      <c r="C75" s="14" t="s">
        <v>1014</v>
      </c>
      <c r="D75" s="14" t="s">
        <v>926</v>
      </c>
      <c r="E75" s="11" t="s">
        <v>159</v>
      </c>
      <c r="F75" s="43" t="s">
        <v>1153</v>
      </c>
      <c r="G75" s="6" t="s">
        <v>66</v>
      </c>
      <c r="H75" s="11" t="s">
        <v>1033</v>
      </c>
      <c r="I75" s="6" t="s">
        <v>1167</v>
      </c>
      <c r="J75" s="13" t="s">
        <v>1168</v>
      </c>
      <c r="K75" s="67">
        <v>27.94</v>
      </c>
      <c r="L75" s="66"/>
      <c r="M75" s="6">
        <v>27.94</v>
      </c>
      <c r="N75" s="6" t="s">
        <v>951</v>
      </c>
      <c r="O75" s="13" t="s">
        <v>1156</v>
      </c>
    </row>
    <row r="76" ht="84" spans="1:15">
      <c r="A76" s="11">
        <v>73</v>
      </c>
      <c r="B76" s="11" t="s">
        <v>1032</v>
      </c>
      <c r="C76" s="14" t="s">
        <v>1014</v>
      </c>
      <c r="D76" s="14" t="s">
        <v>926</v>
      </c>
      <c r="E76" s="11" t="s">
        <v>159</v>
      </c>
      <c r="F76" s="43" t="s">
        <v>1169</v>
      </c>
      <c r="G76" s="6" t="s">
        <v>66</v>
      </c>
      <c r="H76" s="11" t="s">
        <v>1033</v>
      </c>
      <c r="I76" s="6" t="s">
        <v>1170</v>
      </c>
      <c r="J76" s="12" t="s">
        <v>1093</v>
      </c>
      <c r="K76" s="6">
        <v>10.65</v>
      </c>
      <c r="L76" s="66"/>
      <c r="M76" s="6">
        <v>10.65</v>
      </c>
      <c r="N76" s="6" t="s">
        <v>951</v>
      </c>
      <c r="O76" s="61" t="s">
        <v>1171</v>
      </c>
    </row>
    <row r="77" ht="84" spans="1:15">
      <c r="A77" s="11">
        <v>74</v>
      </c>
      <c r="B77" s="11" t="s">
        <v>1032</v>
      </c>
      <c r="C77" s="14" t="s">
        <v>1014</v>
      </c>
      <c r="D77" s="14" t="s">
        <v>926</v>
      </c>
      <c r="E77" s="11" t="s">
        <v>159</v>
      </c>
      <c r="F77" s="43" t="s">
        <v>1169</v>
      </c>
      <c r="G77" s="6" t="s">
        <v>66</v>
      </c>
      <c r="H77" s="11" t="s">
        <v>1033</v>
      </c>
      <c r="I77" s="6" t="s">
        <v>1172</v>
      </c>
      <c r="J77" s="12" t="s">
        <v>1110</v>
      </c>
      <c r="K77" s="6">
        <v>14.94</v>
      </c>
      <c r="L77" s="66"/>
      <c r="M77" s="6">
        <v>14.94</v>
      </c>
      <c r="N77" s="6" t="s">
        <v>951</v>
      </c>
      <c r="O77" s="61" t="s">
        <v>1171</v>
      </c>
    </row>
    <row r="78" ht="84" spans="1:15">
      <c r="A78" s="11">
        <v>75</v>
      </c>
      <c r="B78" s="11" t="s">
        <v>1032</v>
      </c>
      <c r="C78" s="14" t="s">
        <v>1014</v>
      </c>
      <c r="D78" s="14" t="s">
        <v>926</v>
      </c>
      <c r="E78" s="11" t="s">
        <v>159</v>
      </c>
      <c r="F78" s="43" t="s">
        <v>1169</v>
      </c>
      <c r="G78" s="6" t="s">
        <v>66</v>
      </c>
      <c r="H78" s="11" t="s">
        <v>1033</v>
      </c>
      <c r="I78" s="6" t="s">
        <v>1173</v>
      </c>
      <c r="J78" s="12" t="s">
        <v>1174</v>
      </c>
      <c r="K78" s="6">
        <v>30.67</v>
      </c>
      <c r="L78" s="66"/>
      <c r="M78" s="6">
        <v>30.67</v>
      </c>
      <c r="N78" s="6" t="s">
        <v>951</v>
      </c>
      <c r="O78" s="61" t="s">
        <v>1171</v>
      </c>
    </row>
    <row r="79" ht="84" spans="1:15">
      <c r="A79" s="11">
        <v>76</v>
      </c>
      <c r="B79" s="11" t="s">
        <v>1032</v>
      </c>
      <c r="C79" s="14" t="s">
        <v>1014</v>
      </c>
      <c r="D79" s="14" t="s">
        <v>926</v>
      </c>
      <c r="E79" s="11" t="s">
        <v>159</v>
      </c>
      <c r="F79" s="43" t="s">
        <v>1169</v>
      </c>
      <c r="G79" s="6" t="s">
        <v>66</v>
      </c>
      <c r="H79" s="11" t="s">
        <v>1033</v>
      </c>
      <c r="I79" s="6" t="s">
        <v>1175</v>
      </c>
      <c r="J79" s="12" t="s">
        <v>1176</v>
      </c>
      <c r="K79" s="6">
        <v>44.18</v>
      </c>
      <c r="L79" s="66"/>
      <c r="M79" s="6">
        <v>44.18</v>
      </c>
      <c r="N79" s="6" t="s">
        <v>951</v>
      </c>
      <c r="O79" s="61" t="s">
        <v>1171</v>
      </c>
    </row>
    <row r="80" ht="84" spans="1:15">
      <c r="A80" s="11">
        <v>77</v>
      </c>
      <c r="B80" s="11" t="s">
        <v>1032</v>
      </c>
      <c r="C80" s="14" t="s">
        <v>1014</v>
      </c>
      <c r="D80" s="14" t="s">
        <v>926</v>
      </c>
      <c r="E80" s="11" t="s">
        <v>159</v>
      </c>
      <c r="F80" s="43" t="s">
        <v>1169</v>
      </c>
      <c r="G80" s="6" t="s">
        <v>66</v>
      </c>
      <c r="H80" s="11" t="s">
        <v>1033</v>
      </c>
      <c r="I80" s="6" t="s">
        <v>1177</v>
      </c>
      <c r="J80" s="12" t="s">
        <v>1178</v>
      </c>
      <c r="K80" s="6">
        <v>14.03</v>
      </c>
      <c r="L80" s="66"/>
      <c r="M80" s="6">
        <v>14.03</v>
      </c>
      <c r="N80" s="6" t="s">
        <v>951</v>
      </c>
      <c r="O80" s="61" t="s">
        <v>1171</v>
      </c>
    </row>
    <row r="81" ht="84" spans="1:15">
      <c r="A81" s="11">
        <v>78</v>
      </c>
      <c r="B81" s="11" t="s">
        <v>1032</v>
      </c>
      <c r="C81" s="14" t="s">
        <v>1014</v>
      </c>
      <c r="D81" s="14" t="s">
        <v>926</v>
      </c>
      <c r="E81" s="11" t="s">
        <v>159</v>
      </c>
      <c r="F81" s="43" t="s">
        <v>1169</v>
      </c>
      <c r="G81" s="6" t="s">
        <v>66</v>
      </c>
      <c r="H81" s="11" t="s">
        <v>1033</v>
      </c>
      <c r="I81" s="6" t="s">
        <v>1179</v>
      </c>
      <c r="J81" s="12" t="s">
        <v>1180</v>
      </c>
      <c r="K81" s="6">
        <v>16.24</v>
      </c>
      <c r="L81" s="66"/>
      <c r="M81" s="6">
        <v>16.24</v>
      </c>
      <c r="N81" s="6" t="s">
        <v>951</v>
      </c>
      <c r="O81" s="61" t="s">
        <v>1171</v>
      </c>
    </row>
    <row r="82" ht="84" spans="1:15">
      <c r="A82" s="11">
        <v>79</v>
      </c>
      <c r="B82" s="11" t="s">
        <v>1032</v>
      </c>
      <c r="C82" s="14" t="s">
        <v>1014</v>
      </c>
      <c r="D82" s="14" t="s">
        <v>926</v>
      </c>
      <c r="E82" s="11" t="s">
        <v>159</v>
      </c>
      <c r="F82" s="43" t="s">
        <v>1169</v>
      </c>
      <c r="G82" s="6" t="s">
        <v>66</v>
      </c>
      <c r="H82" s="11" t="s">
        <v>1033</v>
      </c>
      <c r="I82" s="6" t="s">
        <v>1181</v>
      </c>
      <c r="J82" s="12" t="s">
        <v>1180</v>
      </c>
      <c r="K82" s="6">
        <v>16.24</v>
      </c>
      <c r="L82" s="66"/>
      <c r="M82" s="6">
        <v>16.24</v>
      </c>
      <c r="N82" s="6" t="s">
        <v>951</v>
      </c>
      <c r="O82" s="61" t="s">
        <v>1171</v>
      </c>
    </row>
    <row r="83" ht="84" spans="1:15">
      <c r="A83" s="11">
        <v>80</v>
      </c>
      <c r="B83" s="11" t="s">
        <v>1032</v>
      </c>
      <c r="C83" s="14" t="s">
        <v>1014</v>
      </c>
      <c r="D83" s="14" t="s">
        <v>926</v>
      </c>
      <c r="E83" s="11" t="s">
        <v>159</v>
      </c>
      <c r="F83" s="43" t="s">
        <v>1169</v>
      </c>
      <c r="G83" s="6" t="s">
        <v>66</v>
      </c>
      <c r="H83" s="11" t="s">
        <v>1033</v>
      </c>
      <c r="I83" s="6" t="s">
        <v>1182</v>
      </c>
      <c r="J83" s="12" t="s">
        <v>1180</v>
      </c>
      <c r="K83" s="6">
        <v>16.24</v>
      </c>
      <c r="L83" s="66"/>
      <c r="M83" s="6">
        <v>16.24</v>
      </c>
      <c r="N83" s="6" t="s">
        <v>951</v>
      </c>
      <c r="O83" s="61" t="s">
        <v>1171</v>
      </c>
    </row>
    <row r="84" ht="84" spans="1:15">
      <c r="A84" s="11">
        <v>81</v>
      </c>
      <c r="B84" s="11" t="s">
        <v>1032</v>
      </c>
      <c r="C84" s="14" t="s">
        <v>1014</v>
      </c>
      <c r="D84" s="14" t="s">
        <v>926</v>
      </c>
      <c r="E84" s="11" t="s">
        <v>159</v>
      </c>
      <c r="F84" s="43" t="s">
        <v>1169</v>
      </c>
      <c r="G84" s="6" t="s">
        <v>66</v>
      </c>
      <c r="H84" s="11" t="s">
        <v>1033</v>
      </c>
      <c r="I84" s="6" t="s">
        <v>1183</v>
      </c>
      <c r="J84" s="12" t="s">
        <v>1180</v>
      </c>
      <c r="K84" s="6">
        <v>16.24</v>
      </c>
      <c r="L84" s="66"/>
      <c r="M84" s="6">
        <v>16.24</v>
      </c>
      <c r="N84" s="6" t="s">
        <v>951</v>
      </c>
      <c r="O84" s="61" t="s">
        <v>1171</v>
      </c>
    </row>
    <row r="85" ht="84" spans="1:15">
      <c r="A85" s="11">
        <v>82</v>
      </c>
      <c r="B85" s="11" t="s">
        <v>1032</v>
      </c>
      <c r="C85" s="14" t="s">
        <v>1014</v>
      </c>
      <c r="D85" s="14" t="s">
        <v>926</v>
      </c>
      <c r="E85" s="11" t="s">
        <v>159</v>
      </c>
      <c r="F85" s="43" t="s">
        <v>1169</v>
      </c>
      <c r="G85" s="6" t="s">
        <v>66</v>
      </c>
      <c r="H85" s="11" t="s">
        <v>1033</v>
      </c>
      <c r="I85" s="6" t="s">
        <v>1184</v>
      </c>
      <c r="J85" s="12" t="s">
        <v>1180</v>
      </c>
      <c r="K85" s="6">
        <v>16.24</v>
      </c>
      <c r="L85" s="66"/>
      <c r="M85" s="6">
        <v>16.24</v>
      </c>
      <c r="N85" s="6" t="s">
        <v>951</v>
      </c>
      <c r="O85" s="61" t="s">
        <v>1171</v>
      </c>
    </row>
    <row r="86" ht="84" spans="1:15">
      <c r="A86" s="11">
        <v>83</v>
      </c>
      <c r="B86" s="11" t="s">
        <v>1032</v>
      </c>
      <c r="C86" s="14" t="s">
        <v>1014</v>
      </c>
      <c r="D86" s="14" t="s">
        <v>926</v>
      </c>
      <c r="E86" s="11" t="s">
        <v>159</v>
      </c>
      <c r="F86" s="43" t="s">
        <v>1169</v>
      </c>
      <c r="G86" s="6" t="s">
        <v>66</v>
      </c>
      <c r="H86" s="11" t="s">
        <v>1033</v>
      </c>
      <c r="I86" s="6" t="s">
        <v>1185</v>
      </c>
      <c r="J86" s="12" t="s">
        <v>1180</v>
      </c>
      <c r="K86" s="6">
        <v>16.24</v>
      </c>
      <c r="L86" s="66"/>
      <c r="M86" s="6">
        <v>16.24</v>
      </c>
      <c r="N86" s="6" t="s">
        <v>951</v>
      </c>
      <c r="O86" s="61" t="s">
        <v>1171</v>
      </c>
    </row>
    <row r="87" ht="84" spans="1:15">
      <c r="A87" s="11">
        <v>84</v>
      </c>
      <c r="B87" s="11" t="s">
        <v>1032</v>
      </c>
      <c r="C87" s="14" t="s">
        <v>1014</v>
      </c>
      <c r="D87" s="14" t="s">
        <v>926</v>
      </c>
      <c r="E87" s="11" t="s">
        <v>159</v>
      </c>
      <c r="F87" s="43" t="s">
        <v>1169</v>
      </c>
      <c r="G87" s="6" t="s">
        <v>66</v>
      </c>
      <c r="H87" s="11" t="s">
        <v>1033</v>
      </c>
      <c r="I87" s="6" t="s">
        <v>1186</v>
      </c>
      <c r="J87" s="12" t="s">
        <v>1180</v>
      </c>
      <c r="K87" s="6">
        <v>16.24</v>
      </c>
      <c r="L87" s="66"/>
      <c r="M87" s="6">
        <v>16.24</v>
      </c>
      <c r="N87" s="6" t="s">
        <v>951</v>
      </c>
      <c r="O87" s="61" t="s">
        <v>1171</v>
      </c>
    </row>
    <row r="88" ht="84" spans="1:15">
      <c r="A88" s="11">
        <v>85</v>
      </c>
      <c r="B88" s="11" t="s">
        <v>1032</v>
      </c>
      <c r="C88" s="14" t="s">
        <v>1014</v>
      </c>
      <c r="D88" s="14" t="s">
        <v>926</v>
      </c>
      <c r="E88" s="11" t="s">
        <v>159</v>
      </c>
      <c r="F88" s="43" t="s">
        <v>1169</v>
      </c>
      <c r="G88" s="6" t="s">
        <v>66</v>
      </c>
      <c r="H88" s="11" t="s">
        <v>1033</v>
      </c>
      <c r="I88" s="6" t="s">
        <v>1187</v>
      </c>
      <c r="J88" s="12" t="s">
        <v>1180</v>
      </c>
      <c r="K88" s="6">
        <v>16.24</v>
      </c>
      <c r="L88" s="66"/>
      <c r="M88" s="6">
        <v>16.24</v>
      </c>
      <c r="N88" s="6" t="s">
        <v>951</v>
      </c>
      <c r="O88" s="61" t="s">
        <v>1171</v>
      </c>
    </row>
    <row r="89" ht="84" spans="1:15">
      <c r="A89" s="11">
        <v>86</v>
      </c>
      <c r="B89" s="11" t="s">
        <v>1032</v>
      </c>
      <c r="C89" s="14" t="s">
        <v>1014</v>
      </c>
      <c r="D89" s="14" t="s">
        <v>926</v>
      </c>
      <c r="E89" s="11" t="s">
        <v>159</v>
      </c>
      <c r="F89" s="43" t="s">
        <v>1169</v>
      </c>
      <c r="G89" s="6" t="s">
        <v>66</v>
      </c>
      <c r="H89" s="11" t="s">
        <v>1033</v>
      </c>
      <c r="I89" s="6" t="s">
        <v>1188</v>
      </c>
      <c r="J89" s="12" t="s">
        <v>1180</v>
      </c>
      <c r="K89" s="6">
        <v>16.24</v>
      </c>
      <c r="L89" s="66"/>
      <c r="M89" s="6">
        <v>16.24</v>
      </c>
      <c r="N89" s="6" t="s">
        <v>951</v>
      </c>
      <c r="O89" s="61" t="s">
        <v>1171</v>
      </c>
    </row>
    <row r="90" ht="84" spans="1:15">
      <c r="A90" s="11">
        <v>87</v>
      </c>
      <c r="B90" s="11" t="s">
        <v>1032</v>
      </c>
      <c r="C90" s="14" t="s">
        <v>1014</v>
      </c>
      <c r="D90" s="14" t="s">
        <v>926</v>
      </c>
      <c r="E90" s="11" t="s">
        <v>159</v>
      </c>
      <c r="F90" s="43" t="s">
        <v>1169</v>
      </c>
      <c r="G90" s="6" t="s">
        <v>66</v>
      </c>
      <c r="H90" s="11" t="s">
        <v>1033</v>
      </c>
      <c r="I90" s="6" t="s">
        <v>1189</v>
      </c>
      <c r="J90" s="12" t="s">
        <v>1180</v>
      </c>
      <c r="K90" s="6">
        <v>16.24</v>
      </c>
      <c r="L90" s="66"/>
      <c r="M90" s="6">
        <v>16.24</v>
      </c>
      <c r="N90" s="6" t="s">
        <v>951</v>
      </c>
      <c r="O90" s="61" t="s">
        <v>1171</v>
      </c>
    </row>
    <row r="91" ht="84" spans="1:15">
      <c r="A91" s="11">
        <v>88</v>
      </c>
      <c r="B91" s="11" t="s">
        <v>1032</v>
      </c>
      <c r="C91" s="14" t="s">
        <v>1014</v>
      </c>
      <c r="D91" s="14" t="s">
        <v>926</v>
      </c>
      <c r="E91" s="11" t="s">
        <v>159</v>
      </c>
      <c r="F91" s="43" t="s">
        <v>1169</v>
      </c>
      <c r="G91" s="6" t="s">
        <v>66</v>
      </c>
      <c r="H91" s="11" t="s">
        <v>1033</v>
      </c>
      <c r="I91" s="61" t="s">
        <v>1190</v>
      </c>
      <c r="J91" s="12" t="s">
        <v>1180</v>
      </c>
      <c r="K91" s="6">
        <v>16.24</v>
      </c>
      <c r="L91" s="66"/>
      <c r="M91" s="6">
        <v>16.24</v>
      </c>
      <c r="N91" s="6" t="s">
        <v>951</v>
      </c>
      <c r="O91" s="61" t="s">
        <v>1171</v>
      </c>
    </row>
    <row r="92" ht="84" spans="1:15">
      <c r="A92" s="11">
        <v>89</v>
      </c>
      <c r="B92" s="11" t="s">
        <v>1032</v>
      </c>
      <c r="C92" s="14" t="s">
        <v>1014</v>
      </c>
      <c r="D92" s="14" t="s">
        <v>926</v>
      </c>
      <c r="E92" s="11" t="s">
        <v>159</v>
      </c>
      <c r="F92" s="43" t="s">
        <v>1169</v>
      </c>
      <c r="G92" s="6" t="s">
        <v>66</v>
      </c>
      <c r="H92" s="11" t="s">
        <v>1033</v>
      </c>
      <c r="I92" s="6" t="s">
        <v>1191</v>
      </c>
      <c r="J92" s="12" t="s">
        <v>1180</v>
      </c>
      <c r="K92" s="6">
        <v>16.24</v>
      </c>
      <c r="L92" s="66"/>
      <c r="M92" s="6">
        <v>16.24</v>
      </c>
      <c r="N92" s="6" t="s">
        <v>951</v>
      </c>
      <c r="O92" s="61" t="s">
        <v>1171</v>
      </c>
    </row>
    <row r="93" ht="84" spans="1:15">
      <c r="A93" s="11">
        <v>90</v>
      </c>
      <c r="B93" s="11" t="s">
        <v>1032</v>
      </c>
      <c r="C93" s="14" t="s">
        <v>1014</v>
      </c>
      <c r="D93" s="14" t="s">
        <v>926</v>
      </c>
      <c r="E93" s="11" t="s">
        <v>159</v>
      </c>
      <c r="F93" s="43" t="s">
        <v>1169</v>
      </c>
      <c r="G93" s="6" t="s">
        <v>66</v>
      </c>
      <c r="H93" s="11" t="s">
        <v>1033</v>
      </c>
      <c r="I93" s="6" t="s">
        <v>1192</v>
      </c>
      <c r="J93" s="12" t="s">
        <v>1180</v>
      </c>
      <c r="K93" s="6">
        <v>16.24</v>
      </c>
      <c r="L93" s="66"/>
      <c r="M93" s="6">
        <v>16.24</v>
      </c>
      <c r="N93" s="6" t="s">
        <v>951</v>
      </c>
      <c r="O93" s="61" t="s">
        <v>1171</v>
      </c>
    </row>
    <row r="94" ht="84" spans="1:15">
      <c r="A94" s="11">
        <v>91</v>
      </c>
      <c r="B94" s="11" t="s">
        <v>1032</v>
      </c>
      <c r="C94" s="14" t="s">
        <v>1014</v>
      </c>
      <c r="D94" s="14" t="s">
        <v>926</v>
      </c>
      <c r="E94" s="11" t="s">
        <v>159</v>
      </c>
      <c r="F94" s="43" t="s">
        <v>1169</v>
      </c>
      <c r="G94" s="6" t="s">
        <v>66</v>
      </c>
      <c r="H94" s="11" t="s">
        <v>1033</v>
      </c>
      <c r="I94" s="6" t="s">
        <v>1193</v>
      </c>
      <c r="J94" s="12" t="s">
        <v>1194</v>
      </c>
      <c r="K94" s="6">
        <v>32.88</v>
      </c>
      <c r="L94" s="66"/>
      <c r="M94" s="6">
        <v>32.88</v>
      </c>
      <c r="N94" s="6" t="s">
        <v>951</v>
      </c>
      <c r="O94" s="61" t="s">
        <v>1171</v>
      </c>
    </row>
    <row r="95" ht="72" spans="1:15">
      <c r="A95" s="11">
        <v>92</v>
      </c>
      <c r="B95" s="11" t="s">
        <v>1032</v>
      </c>
      <c r="C95" s="14" t="s">
        <v>1014</v>
      </c>
      <c r="D95" s="14" t="s">
        <v>926</v>
      </c>
      <c r="E95" s="11" t="s">
        <v>159</v>
      </c>
      <c r="F95" s="43" t="s">
        <v>188</v>
      </c>
      <c r="G95" s="6" t="s">
        <v>66</v>
      </c>
      <c r="H95" s="11" t="s">
        <v>1033</v>
      </c>
      <c r="I95" s="61" t="s">
        <v>1195</v>
      </c>
      <c r="J95" s="12" t="s">
        <v>1196</v>
      </c>
      <c r="K95" s="68">
        <v>20.7</v>
      </c>
      <c r="L95" s="64"/>
      <c r="M95" s="6">
        <v>20.7</v>
      </c>
      <c r="N95" s="6" t="s">
        <v>951</v>
      </c>
      <c r="O95" s="61" t="s">
        <v>1197</v>
      </c>
    </row>
    <row r="96" ht="72" spans="1:15">
      <c r="A96" s="11">
        <v>93</v>
      </c>
      <c r="B96" s="11" t="s">
        <v>1032</v>
      </c>
      <c r="C96" s="14" t="s">
        <v>1014</v>
      </c>
      <c r="D96" s="14" t="s">
        <v>926</v>
      </c>
      <c r="E96" s="11" t="s">
        <v>159</v>
      </c>
      <c r="F96" s="43" t="s">
        <v>188</v>
      </c>
      <c r="G96" s="6" t="s">
        <v>66</v>
      </c>
      <c r="H96" s="11" t="s">
        <v>1033</v>
      </c>
      <c r="I96" s="61" t="s">
        <v>1198</v>
      </c>
      <c r="J96" s="12" t="s">
        <v>1199</v>
      </c>
      <c r="K96" s="6">
        <v>24.5</v>
      </c>
      <c r="L96" s="64"/>
      <c r="M96" s="6">
        <v>24.5</v>
      </c>
      <c r="N96" s="6" t="s">
        <v>951</v>
      </c>
      <c r="O96" s="61" t="s">
        <v>1197</v>
      </c>
    </row>
    <row r="97" ht="72" spans="1:15">
      <c r="A97" s="11">
        <v>94</v>
      </c>
      <c r="B97" s="11" t="s">
        <v>1032</v>
      </c>
      <c r="C97" s="14" t="s">
        <v>1014</v>
      </c>
      <c r="D97" s="14" t="s">
        <v>926</v>
      </c>
      <c r="E97" s="11" t="s">
        <v>159</v>
      </c>
      <c r="F97" s="43" t="s">
        <v>188</v>
      </c>
      <c r="G97" s="6" t="s">
        <v>66</v>
      </c>
      <c r="H97" s="11" t="s">
        <v>1033</v>
      </c>
      <c r="I97" s="61" t="s">
        <v>1200</v>
      </c>
      <c r="J97" s="12" t="s">
        <v>1201</v>
      </c>
      <c r="K97" s="6">
        <v>13.7</v>
      </c>
      <c r="L97" s="64"/>
      <c r="M97" s="6">
        <v>13.7</v>
      </c>
      <c r="N97" s="6" t="s">
        <v>951</v>
      </c>
      <c r="O97" s="61" t="s">
        <v>1197</v>
      </c>
    </row>
    <row r="98" ht="72" spans="1:15">
      <c r="A98" s="11">
        <v>95</v>
      </c>
      <c r="B98" s="11" t="s">
        <v>1032</v>
      </c>
      <c r="C98" s="14" t="s">
        <v>1014</v>
      </c>
      <c r="D98" s="14" t="s">
        <v>926</v>
      </c>
      <c r="E98" s="11" t="s">
        <v>159</v>
      </c>
      <c r="F98" s="43" t="s">
        <v>188</v>
      </c>
      <c r="G98" s="6" t="s">
        <v>66</v>
      </c>
      <c r="H98" s="11" t="s">
        <v>1033</v>
      </c>
      <c r="I98" s="61" t="s">
        <v>1202</v>
      </c>
      <c r="J98" s="12" t="s">
        <v>1203</v>
      </c>
      <c r="K98" s="68">
        <v>32.3</v>
      </c>
      <c r="L98" s="64"/>
      <c r="M98" s="6">
        <v>32.3</v>
      </c>
      <c r="N98" s="6" t="s">
        <v>951</v>
      </c>
      <c r="O98" s="61" t="s">
        <v>1197</v>
      </c>
    </row>
    <row r="99" ht="72" spans="1:15">
      <c r="A99" s="11">
        <v>96</v>
      </c>
      <c r="B99" s="11" t="s">
        <v>1032</v>
      </c>
      <c r="C99" s="14" t="s">
        <v>1014</v>
      </c>
      <c r="D99" s="14" t="s">
        <v>926</v>
      </c>
      <c r="E99" s="11" t="s">
        <v>159</v>
      </c>
      <c r="F99" s="43" t="s">
        <v>188</v>
      </c>
      <c r="G99" s="6" t="s">
        <v>66</v>
      </c>
      <c r="H99" s="11" t="s">
        <v>1033</v>
      </c>
      <c r="I99" s="61" t="s">
        <v>1204</v>
      </c>
      <c r="J99" s="12" t="s">
        <v>1205</v>
      </c>
      <c r="K99" s="6">
        <v>12.5</v>
      </c>
      <c r="L99" s="64"/>
      <c r="M99" s="6">
        <v>12.5</v>
      </c>
      <c r="N99" s="6" t="s">
        <v>951</v>
      </c>
      <c r="O99" s="61" t="s">
        <v>1197</v>
      </c>
    </row>
    <row r="100" ht="72" spans="1:15">
      <c r="A100" s="11">
        <v>97</v>
      </c>
      <c r="B100" s="11" t="s">
        <v>1032</v>
      </c>
      <c r="C100" s="14" t="s">
        <v>1014</v>
      </c>
      <c r="D100" s="14" t="s">
        <v>926</v>
      </c>
      <c r="E100" s="11" t="s">
        <v>159</v>
      </c>
      <c r="F100" s="43" t="s">
        <v>188</v>
      </c>
      <c r="G100" s="6" t="s">
        <v>66</v>
      </c>
      <c r="H100" s="11" t="s">
        <v>1033</v>
      </c>
      <c r="I100" s="61" t="s">
        <v>1206</v>
      </c>
      <c r="J100" s="12" t="s">
        <v>1207</v>
      </c>
      <c r="K100" s="6">
        <v>13.8</v>
      </c>
      <c r="L100" s="64"/>
      <c r="M100" s="6">
        <v>13.8</v>
      </c>
      <c r="N100" s="6" t="s">
        <v>951</v>
      </c>
      <c r="O100" s="61" t="s">
        <v>1197</v>
      </c>
    </row>
    <row r="101" ht="72" spans="1:15">
      <c r="A101" s="11">
        <v>98</v>
      </c>
      <c r="B101" s="11" t="s">
        <v>1032</v>
      </c>
      <c r="C101" s="14" t="s">
        <v>1014</v>
      </c>
      <c r="D101" s="14" t="s">
        <v>926</v>
      </c>
      <c r="E101" s="11" t="s">
        <v>159</v>
      </c>
      <c r="F101" s="43" t="s">
        <v>188</v>
      </c>
      <c r="G101" s="6" t="s">
        <v>66</v>
      </c>
      <c r="H101" s="11" t="s">
        <v>1033</v>
      </c>
      <c r="I101" s="61" t="s">
        <v>1208</v>
      </c>
      <c r="J101" s="12" t="s">
        <v>1209</v>
      </c>
      <c r="K101" s="6">
        <v>13.6</v>
      </c>
      <c r="L101" s="64"/>
      <c r="M101" s="6">
        <v>13.6</v>
      </c>
      <c r="N101" s="6" t="s">
        <v>951</v>
      </c>
      <c r="O101" s="61" t="s">
        <v>1197</v>
      </c>
    </row>
    <row r="102" ht="72" spans="1:15">
      <c r="A102" s="11">
        <v>99</v>
      </c>
      <c r="B102" s="11" t="s">
        <v>1032</v>
      </c>
      <c r="C102" s="14" t="s">
        <v>1014</v>
      </c>
      <c r="D102" s="14" t="s">
        <v>926</v>
      </c>
      <c r="E102" s="11" t="s">
        <v>457</v>
      </c>
      <c r="F102" s="43" t="s">
        <v>1210</v>
      </c>
      <c r="G102" s="6" t="s">
        <v>66</v>
      </c>
      <c r="H102" s="11" t="s">
        <v>1033</v>
      </c>
      <c r="I102" s="6" t="s">
        <v>1211</v>
      </c>
      <c r="J102" s="12" t="s">
        <v>1155</v>
      </c>
      <c r="K102" s="6">
        <v>30.8</v>
      </c>
      <c r="L102" s="64">
        <v>19.53</v>
      </c>
      <c r="M102" s="6">
        <v>11.27</v>
      </c>
      <c r="N102" s="6" t="s">
        <v>951</v>
      </c>
      <c r="O102" s="61" t="s">
        <v>1212</v>
      </c>
    </row>
    <row r="103" ht="72" spans="1:15">
      <c r="A103" s="11">
        <v>100</v>
      </c>
      <c r="B103" s="11" t="s">
        <v>1032</v>
      </c>
      <c r="C103" s="14" t="s">
        <v>1014</v>
      </c>
      <c r="D103" s="14" t="s">
        <v>926</v>
      </c>
      <c r="E103" s="11" t="s">
        <v>457</v>
      </c>
      <c r="F103" s="43" t="s">
        <v>1210</v>
      </c>
      <c r="G103" s="6" t="s">
        <v>66</v>
      </c>
      <c r="H103" s="11" t="s">
        <v>1033</v>
      </c>
      <c r="I103" s="6" t="s">
        <v>1213</v>
      </c>
      <c r="J103" s="12" t="s">
        <v>1095</v>
      </c>
      <c r="K103" s="6">
        <v>49.7</v>
      </c>
      <c r="L103" s="64">
        <v>31.51</v>
      </c>
      <c r="M103" s="6">
        <v>18.19</v>
      </c>
      <c r="N103" s="6" t="s">
        <v>951</v>
      </c>
      <c r="O103" s="61" t="s">
        <v>1212</v>
      </c>
    </row>
    <row r="104" ht="72" spans="1:15">
      <c r="A104" s="11">
        <v>101</v>
      </c>
      <c r="B104" s="11" t="s">
        <v>1032</v>
      </c>
      <c r="C104" s="14" t="s">
        <v>1014</v>
      </c>
      <c r="D104" s="14" t="s">
        <v>926</v>
      </c>
      <c r="E104" s="11" t="s">
        <v>457</v>
      </c>
      <c r="F104" s="43" t="s">
        <v>1210</v>
      </c>
      <c r="G104" s="6" t="s">
        <v>66</v>
      </c>
      <c r="H104" s="11" t="s">
        <v>1033</v>
      </c>
      <c r="I104" s="6" t="s">
        <v>1214</v>
      </c>
      <c r="J104" s="12" t="s">
        <v>1215</v>
      </c>
      <c r="K104" s="6">
        <v>44</v>
      </c>
      <c r="L104" s="64">
        <v>27.9</v>
      </c>
      <c r="M104" s="6">
        <v>16.1</v>
      </c>
      <c r="N104" s="6" t="s">
        <v>951</v>
      </c>
      <c r="O104" s="61" t="s">
        <v>1212</v>
      </c>
    </row>
    <row r="105" ht="72" spans="1:15">
      <c r="A105" s="11">
        <v>102</v>
      </c>
      <c r="B105" s="11" t="s">
        <v>1032</v>
      </c>
      <c r="C105" s="14" t="s">
        <v>1014</v>
      </c>
      <c r="D105" s="14" t="s">
        <v>926</v>
      </c>
      <c r="E105" s="11" t="s">
        <v>457</v>
      </c>
      <c r="F105" s="43" t="s">
        <v>1210</v>
      </c>
      <c r="G105" s="6" t="s">
        <v>66</v>
      </c>
      <c r="H105" s="11" t="s">
        <v>1033</v>
      </c>
      <c r="I105" s="61" t="s">
        <v>1216</v>
      </c>
      <c r="J105" s="61" t="s">
        <v>1217</v>
      </c>
      <c r="K105" s="68">
        <v>55.6</v>
      </c>
      <c r="L105" s="64">
        <v>35.25</v>
      </c>
      <c r="M105" s="6">
        <v>20.35</v>
      </c>
      <c r="N105" s="6" t="s">
        <v>951</v>
      </c>
      <c r="O105" s="61" t="s">
        <v>1212</v>
      </c>
    </row>
    <row r="106" ht="72" spans="1:15">
      <c r="A106" s="11">
        <v>103</v>
      </c>
      <c r="B106" s="11" t="s">
        <v>1032</v>
      </c>
      <c r="C106" s="14" t="s">
        <v>1014</v>
      </c>
      <c r="D106" s="14" t="s">
        <v>926</v>
      </c>
      <c r="E106" s="11" t="s">
        <v>457</v>
      </c>
      <c r="F106" s="43" t="s">
        <v>1210</v>
      </c>
      <c r="G106" s="6" t="s">
        <v>66</v>
      </c>
      <c r="H106" s="11" t="s">
        <v>1033</v>
      </c>
      <c r="I106" s="61" t="s">
        <v>1218</v>
      </c>
      <c r="J106" s="61" t="s">
        <v>1219</v>
      </c>
      <c r="K106" s="68">
        <v>11.7</v>
      </c>
      <c r="L106" s="64">
        <v>7.42</v>
      </c>
      <c r="M106" s="6">
        <v>4.28</v>
      </c>
      <c r="N106" s="6" t="s">
        <v>951</v>
      </c>
      <c r="O106" s="61" t="s">
        <v>1212</v>
      </c>
    </row>
    <row r="107" ht="72" spans="1:15">
      <c r="A107" s="11">
        <v>104</v>
      </c>
      <c r="B107" s="11" t="s">
        <v>1032</v>
      </c>
      <c r="C107" s="14" t="s">
        <v>1014</v>
      </c>
      <c r="D107" s="14" t="s">
        <v>926</v>
      </c>
      <c r="E107" s="11" t="s">
        <v>457</v>
      </c>
      <c r="F107" s="43" t="s">
        <v>1210</v>
      </c>
      <c r="G107" s="6" t="s">
        <v>66</v>
      </c>
      <c r="H107" s="11" t="s">
        <v>1033</v>
      </c>
      <c r="I107" s="61" t="s">
        <v>1220</v>
      </c>
      <c r="J107" s="61" t="s">
        <v>1158</v>
      </c>
      <c r="K107" s="68">
        <v>24.4</v>
      </c>
      <c r="L107" s="64">
        <v>15.47</v>
      </c>
      <c r="M107" s="6">
        <v>8.93</v>
      </c>
      <c r="N107" s="6" t="s">
        <v>951</v>
      </c>
      <c r="O107" s="61" t="s">
        <v>1212</v>
      </c>
    </row>
    <row r="108" ht="72" spans="1:15">
      <c r="A108" s="11">
        <v>105</v>
      </c>
      <c r="B108" s="11" t="s">
        <v>1032</v>
      </c>
      <c r="C108" s="14" t="s">
        <v>1014</v>
      </c>
      <c r="D108" s="14" t="s">
        <v>926</v>
      </c>
      <c r="E108" s="11" t="s">
        <v>457</v>
      </c>
      <c r="F108" s="43" t="s">
        <v>1210</v>
      </c>
      <c r="G108" s="6" t="s">
        <v>66</v>
      </c>
      <c r="H108" s="11" t="s">
        <v>1033</v>
      </c>
      <c r="I108" s="61" t="s">
        <v>1221</v>
      </c>
      <c r="J108" s="61" t="s">
        <v>1222</v>
      </c>
      <c r="K108" s="68">
        <v>24.2</v>
      </c>
      <c r="L108" s="64">
        <v>15.34</v>
      </c>
      <c r="M108" s="6">
        <v>8.86</v>
      </c>
      <c r="N108" s="6" t="s">
        <v>951</v>
      </c>
      <c r="O108" s="61" t="s">
        <v>1212</v>
      </c>
    </row>
    <row r="109" ht="72" spans="1:15">
      <c r="A109" s="11">
        <v>106</v>
      </c>
      <c r="B109" s="11" t="s">
        <v>1032</v>
      </c>
      <c r="C109" s="14" t="s">
        <v>1014</v>
      </c>
      <c r="D109" s="14" t="s">
        <v>926</v>
      </c>
      <c r="E109" s="11" t="s">
        <v>457</v>
      </c>
      <c r="F109" s="43" t="s">
        <v>1210</v>
      </c>
      <c r="G109" s="6" t="s">
        <v>66</v>
      </c>
      <c r="H109" s="11" t="s">
        <v>1033</v>
      </c>
      <c r="I109" s="61" t="s">
        <v>1223</v>
      </c>
      <c r="J109" s="61" t="s">
        <v>1224</v>
      </c>
      <c r="K109" s="68">
        <v>6.7</v>
      </c>
      <c r="L109" s="64">
        <v>4.25</v>
      </c>
      <c r="M109" s="6">
        <v>2.45</v>
      </c>
      <c r="N109" s="6" t="s">
        <v>951</v>
      </c>
      <c r="O109" s="61" t="s">
        <v>1212</v>
      </c>
    </row>
    <row r="110" ht="72" spans="1:15">
      <c r="A110" s="11">
        <v>107</v>
      </c>
      <c r="B110" s="11" t="s">
        <v>1032</v>
      </c>
      <c r="C110" s="14" t="s">
        <v>1014</v>
      </c>
      <c r="D110" s="14" t="s">
        <v>926</v>
      </c>
      <c r="E110" s="11" t="s">
        <v>457</v>
      </c>
      <c r="F110" s="43" t="s">
        <v>1210</v>
      </c>
      <c r="G110" s="6" t="s">
        <v>66</v>
      </c>
      <c r="H110" s="11" t="s">
        <v>1033</v>
      </c>
      <c r="I110" s="61" t="s">
        <v>1225</v>
      </c>
      <c r="J110" s="61" t="s">
        <v>1150</v>
      </c>
      <c r="K110" s="68">
        <v>11.5</v>
      </c>
      <c r="L110" s="64">
        <v>7.29</v>
      </c>
      <c r="M110" s="6">
        <v>4.21</v>
      </c>
      <c r="N110" s="6" t="s">
        <v>951</v>
      </c>
      <c r="O110" s="61" t="s">
        <v>1212</v>
      </c>
    </row>
    <row r="111" ht="72" spans="1:15">
      <c r="A111" s="11">
        <v>108</v>
      </c>
      <c r="B111" s="11" t="s">
        <v>1032</v>
      </c>
      <c r="C111" s="14" t="s">
        <v>1014</v>
      </c>
      <c r="D111" s="14" t="s">
        <v>926</v>
      </c>
      <c r="E111" s="11" t="s">
        <v>457</v>
      </c>
      <c r="F111" s="43" t="s">
        <v>1210</v>
      </c>
      <c r="G111" s="6" t="s">
        <v>66</v>
      </c>
      <c r="H111" s="11" t="s">
        <v>1033</v>
      </c>
      <c r="I111" s="61" t="s">
        <v>1226</v>
      </c>
      <c r="J111" s="61" t="s">
        <v>1227</v>
      </c>
      <c r="K111" s="68">
        <v>12.3</v>
      </c>
      <c r="L111" s="64">
        <v>7.8</v>
      </c>
      <c r="M111" s="6">
        <v>4.5</v>
      </c>
      <c r="N111" s="6" t="s">
        <v>951</v>
      </c>
      <c r="O111" s="61" t="s">
        <v>1212</v>
      </c>
    </row>
    <row r="112" ht="72" spans="1:15">
      <c r="A112" s="11">
        <v>109</v>
      </c>
      <c r="B112" s="11" t="s">
        <v>1032</v>
      </c>
      <c r="C112" s="14" t="s">
        <v>1014</v>
      </c>
      <c r="D112" s="14" t="s">
        <v>926</v>
      </c>
      <c r="E112" s="11" t="s">
        <v>457</v>
      </c>
      <c r="F112" s="43" t="s">
        <v>1210</v>
      </c>
      <c r="G112" s="6" t="s">
        <v>66</v>
      </c>
      <c r="H112" s="11" t="s">
        <v>1033</v>
      </c>
      <c r="I112" s="61" t="s">
        <v>1228</v>
      </c>
      <c r="J112" s="61" t="s">
        <v>1217</v>
      </c>
      <c r="K112" s="68">
        <v>58.6</v>
      </c>
      <c r="L112" s="66"/>
      <c r="M112" s="68">
        <v>58.6</v>
      </c>
      <c r="N112" s="6" t="s">
        <v>951</v>
      </c>
      <c r="O112" s="61" t="s">
        <v>1212</v>
      </c>
    </row>
    <row r="113" ht="72" spans="1:15">
      <c r="A113" s="11">
        <v>110</v>
      </c>
      <c r="B113" s="11" t="s">
        <v>1032</v>
      </c>
      <c r="C113" s="14" t="s">
        <v>1014</v>
      </c>
      <c r="D113" s="14" t="s">
        <v>926</v>
      </c>
      <c r="E113" s="11" t="s">
        <v>457</v>
      </c>
      <c r="F113" s="43" t="s">
        <v>467</v>
      </c>
      <c r="G113" s="6" t="s">
        <v>66</v>
      </c>
      <c r="H113" s="11" t="s">
        <v>1033</v>
      </c>
      <c r="I113" s="61" t="s">
        <v>1229</v>
      </c>
      <c r="J113" s="61" t="s">
        <v>1230</v>
      </c>
      <c r="K113" s="68">
        <v>43.4</v>
      </c>
      <c r="L113" s="64">
        <v>24</v>
      </c>
      <c r="M113" s="6">
        <v>19.4</v>
      </c>
      <c r="N113" s="6" t="s">
        <v>951</v>
      </c>
      <c r="O113" s="61" t="s">
        <v>1231</v>
      </c>
    </row>
    <row r="114" ht="72" spans="1:15">
      <c r="A114" s="11">
        <v>111</v>
      </c>
      <c r="B114" s="11" t="s">
        <v>1032</v>
      </c>
      <c r="C114" s="14" t="s">
        <v>1014</v>
      </c>
      <c r="D114" s="14" t="s">
        <v>926</v>
      </c>
      <c r="E114" s="11" t="s">
        <v>457</v>
      </c>
      <c r="F114" s="43" t="s">
        <v>467</v>
      </c>
      <c r="G114" s="6" t="s">
        <v>66</v>
      </c>
      <c r="H114" s="11" t="s">
        <v>1033</v>
      </c>
      <c r="I114" s="61" t="s">
        <v>1232</v>
      </c>
      <c r="J114" s="61" t="s">
        <v>1233</v>
      </c>
      <c r="K114" s="68">
        <v>30.4</v>
      </c>
      <c r="L114" s="64">
        <v>18.24</v>
      </c>
      <c r="M114" s="6">
        <v>12.16</v>
      </c>
      <c r="N114" s="6" t="s">
        <v>951</v>
      </c>
      <c r="O114" s="61" t="s">
        <v>1231</v>
      </c>
    </row>
    <row r="115" ht="72" spans="1:15">
      <c r="A115" s="11">
        <v>112</v>
      </c>
      <c r="B115" s="11" t="s">
        <v>1032</v>
      </c>
      <c r="C115" s="14" t="s">
        <v>1014</v>
      </c>
      <c r="D115" s="14" t="s">
        <v>926</v>
      </c>
      <c r="E115" s="11" t="s">
        <v>457</v>
      </c>
      <c r="F115" s="43" t="s">
        <v>467</v>
      </c>
      <c r="G115" s="6" t="s">
        <v>66</v>
      </c>
      <c r="H115" s="11" t="s">
        <v>1033</v>
      </c>
      <c r="I115" s="6" t="s">
        <v>1234</v>
      </c>
      <c r="J115" s="12" t="s">
        <v>1235</v>
      </c>
      <c r="K115" s="6">
        <v>16.5</v>
      </c>
      <c r="L115" s="64">
        <v>9.9</v>
      </c>
      <c r="M115" s="6">
        <v>6.6</v>
      </c>
      <c r="N115" s="6" t="s">
        <v>951</v>
      </c>
      <c r="O115" s="61" t="s">
        <v>1231</v>
      </c>
    </row>
    <row r="116" ht="72" spans="1:15">
      <c r="A116" s="11">
        <v>113</v>
      </c>
      <c r="B116" s="11" t="s">
        <v>1032</v>
      </c>
      <c r="C116" s="14" t="s">
        <v>1014</v>
      </c>
      <c r="D116" s="14" t="s">
        <v>926</v>
      </c>
      <c r="E116" s="11" t="s">
        <v>457</v>
      </c>
      <c r="F116" s="43" t="s">
        <v>467</v>
      </c>
      <c r="G116" s="6" t="s">
        <v>66</v>
      </c>
      <c r="H116" s="11" t="s">
        <v>1033</v>
      </c>
      <c r="I116" s="6" t="s">
        <v>1236</v>
      </c>
      <c r="J116" s="6" t="s">
        <v>1219</v>
      </c>
      <c r="K116" s="6">
        <v>11.7</v>
      </c>
      <c r="L116" s="64">
        <v>7.02</v>
      </c>
      <c r="M116" s="6">
        <v>4.68</v>
      </c>
      <c r="N116" s="6" t="s">
        <v>951</v>
      </c>
      <c r="O116" s="61" t="s">
        <v>1231</v>
      </c>
    </row>
    <row r="117" ht="72" spans="1:15">
      <c r="A117" s="11">
        <v>114</v>
      </c>
      <c r="B117" s="11" t="s">
        <v>1032</v>
      </c>
      <c r="C117" s="14" t="s">
        <v>1014</v>
      </c>
      <c r="D117" s="14" t="s">
        <v>926</v>
      </c>
      <c r="E117" s="11" t="s">
        <v>457</v>
      </c>
      <c r="F117" s="43" t="s">
        <v>467</v>
      </c>
      <c r="G117" s="6" t="s">
        <v>66</v>
      </c>
      <c r="H117" s="11" t="s">
        <v>1033</v>
      </c>
      <c r="I117" s="6" t="s">
        <v>1237</v>
      </c>
      <c r="J117" s="6" t="s">
        <v>1238</v>
      </c>
      <c r="K117" s="6">
        <v>37.8</v>
      </c>
      <c r="L117" s="64">
        <v>22.68</v>
      </c>
      <c r="M117" s="6">
        <v>15.12</v>
      </c>
      <c r="N117" s="6" t="s">
        <v>951</v>
      </c>
      <c r="O117" s="61" t="s">
        <v>1231</v>
      </c>
    </row>
    <row r="118" ht="72" spans="1:15">
      <c r="A118" s="11">
        <v>115</v>
      </c>
      <c r="B118" s="11" t="s">
        <v>1032</v>
      </c>
      <c r="C118" s="14" t="s">
        <v>1014</v>
      </c>
      <c r="D118" s="14" t="s">
        <v>926</v>
      </c>
      <c r="E118" s="11" t="s">
        <v>457</v>
      </c>
      <c r="F118" s="43" t="s">
        <v>467</v>
      </c>
      <c r="G118" s="6" t="s">
        <v>66</v>
      </c>
      <c r="H118" s="11" t="s">
        <v>1033</v>
      </c>
      <c r="I118" s="6" t="s">
        <v>1239</v>
      </c>
      <c r="J118" s="6" t="s">
        <v>1240</v>
      </c>
      <c r="K118" s="6">
        <v>41.1</v>
      </c>
      <c r="L118" s="64">
        <v>26.06</v>
      </c>
      <c r="M118" s="6">
        <v>15.04</v>
      </c>
      <c r="N118" s="6" t="s">
        <v>951</v>
      </c>
      <c r="O118" s="61" t="s">
        <v>1231</v>
      </c>
    </row>
    <row r="119" ht="72" spans="1:15">
      <c r="A119" s="11">
        <v>116</v>
      </c>
      <c r="B119" s="11" t="s">
        <v>1032</v>
      </c>
      <c r="C119" s="14" t="s">
        <v>1014</v>
      </c>
      <c r="D119" s="14" t="s">
        <v>926</v>
      </c>
      <c r="E119" s="11" t="s">
        <v>457</v>
      </c>
      <c r="F119" s="43" t="s">
        <v>467</v>
      </c>
      <c r="G119" s="6" t="s">
        <v>66</v>
      </c>
      <c r="H119" s="11" t="s">
        <v>1033</v>
      </c>
      <c r="I119" s="6" t="s">
        <v>1241</v>
      </c>
      <c r="J119" s="6" t="s">
        <v>1242</v>
      </c>
      <c r="K119" s="6">
        <v>25.1</v>
      </c>
      <c r="L119" s="64">
        <v>15.91</v>
      </c>
      <c r="M119" s="6">
        <v>9.19</v>
      </c>
      <c r="N119" s="6" t="s">
        <v>951</v>
      </c>
      <c r="O119" s="61" t="s">
        <v>1231</v>
      </c>
    </row>
    <row r="120" ht="72" spans="1:15">
      <c r="A120" s="11">
        <v>117</v>
      </c>
      <c r="B120" s="11" t="s">
        <v>1032</v>
      </c>
      <c r="C120" s="14" t="s">
        <v>1014</v>
      </c>
      <c r="D120" s="14" t="s">
        <v>926</v>
      </c>
      <c r="E120" s="11" t="s">
        <v>457</v>
      </c>
      <c r="F120" s="43" t="s">
        <v>467</v>
      </c>
      <c r="G120" s="6" t="s">
        <v>66</v>
      </c>
      <c r="H120" s="11" t="s">
        <v>1033</v>
      </c>
      <c r="I120" s="6" t="s">
        <v>1243</v>
      </c>
      <c r="J120" s="6" t="s">
        <v>1244</v>
      </c>
      <c r="K120" s="6">
        <v>21.3</v>
      </c>
      <c r="L120" s="65">
        <v>13.5</v>
      </c>
      <c r="M120" s="6">
        <v>7.8</v>
      </c>
      <c r="N120" s="6" t="s">
        <v>951</v>
      </c>
      <c r="O120" s="61" t="s">
        <v>1231</v>
      </c>
    </row>
    <row r="121" ht="72" spans="1:15">
      <c r="A121" s="11">
        <v>118</v>
      </c>
      <c r="B121" s="11" t="s">
        <v>1032</v>
      </c>
      <c r="C121" s="14" t="s">
        <v>1014</v>
      </c>
      <c r="D121" s="14" t="s">
        <v>926</v>
      </c>
      <c r="E121" s="11" t="s">
        <v>457</v>
      </c>
      <c r="F121" s="43" t="s">
        <v>1245</v>
      </c>
      <c r="G121" s="6" t="s">
        <v>66</v>
      </c>
      <c r="H121" s="11" t="s">
        <v>1033</v>
      </c>
      <c r="I121" s="6" t="s">
        <v>1246</v>
      </c>
      <c r="J121" s="61" t="s">
        <v>1150</v>
      </c>
      <c r="K121" s="6">
        <v>11.95</v>
      </c>
      <c r="L121" s="66"/>
      <c r="M121" s="6">
        <v>11.95</v>
      </c>
      <c r="N121" s="6" t="s">
        <v>951</v>
      </c>
      <c r="O121" s="61" t="s">
        <v>1247</v>
      </c>
    </row>
    <row r="122" ht="72" spans="1:15">
      <c r="A122" s="11">
        <v>119</v>
      </c>
      <c r="B122" s="11" t="s">
        <v>1032</v>
      </c>
      <c r="C122" s="14" t="s">
        <v>1014</v>
      </c>
      <c r="D122" s="14" t="s">
        <v>926</v>
      </c>
      <c r="E122" s="11" t="s">
        <v>457</v>
      </c>
      <c r="F122" s="43" t="s">
        <v>1245</v>
      </c>
      <c r="G122" s="6" t="s">
        <v>66</v>
      </c>
      <c r="H122" s="11" t="s">
        <v>1033</v>
      </c>
      <c r="I122" s="6" t="s">
        <v>1248</v>
      </c>
      <c r="J122" s="61" t="s">
        <v>1249</v>
      </c>
      <c r="K122" s="6">
        <v>43.54</v>
      </c>
      <c r="L122" s="66"/>
      <c r="M122" s="6">
        <v>43.54</v>
      </c>
      <c r="N122" s="6" t="s">
        <v>951</v>
      </c>
      <c r="O122" s="61" t="s">
        <v>1247</v>
      </c>
    </row>
    <row r="123" ht="72" spans="1:15">
      <c r="A123" s="11">
        <v>120</v>
      </c>
      <c r="B123" s="11" t="s">
        <v>1032</v>
      </c>
      <c r="C123" s="14" t="s">
        <v>1014</v>
      </c>
      <c r="D123" s="14" t="s">
        <v>926</v>
      </c>
      <c r="E123" s="11" t="s">
        <v>457</v>
      </c>
      <c r="F123" s="43" t="s">
        <v>1245</v>
      </c>
      <c r="G123" s="6" t="s">
        <v>66</v>
      </c>
      <c r="H123" s="11" t="s">
        <v>1033</v>
      </c>
      <c r="I123" s="6" t="s">
        <v>1250</v>
      </c>
      <c r="J123" s="61" t="s">
        <v>1093</v>
      </c>
      <c r="K123" s="6">
        <v>10.65</v>
      </c>
      <c r="L123" s="66"/>
      <c r="M123" s="6">
        <v>10.65</v>
      </c>
      <c r="N123" s="6" t="s">
        <v>951</v>
      </c>
      <c r="O123" s="61" t="s">
        <v>1247</v>
      </c>
    </row>
    <row r="124" ht="72" spans="1:15">
      <c r="A124" s="11">
        <v>121</v>
      </c>
      <c r="B124" s="11" t="s">
        <v>1032</v>
      </c>
      <c r="C124" s="14" t="s">
        <v>1014</v>
      </c>
      <c r="D124" s="14" t="s">
        <v>926</v>
      </c>
      <c r="E124" s="11" t="s">
        <v>457</v>
      </c>
      <c r="F124" s="43" t="s">
        <v>1245</v>
      </c>
      <c r="G124" s="6" t="s">
        <v>66</v>
      </c>
      <c r="H124" s="11" t="s">
        <v>1033</v>
      </c>
      <c r="I124" s="6" t="s">
        <v>1251</v>
      </c>
      <c r="J124" s="61" t="s">
        <v>1252</v>
      </c>
      <c r="K124" s="6">
        <v>37.5</v>
      </c>
      <c r="L124" s="66"/>
      <c r="M124" s="6">
        <v>37.5</v>
      </c>
      <c r="N124" s="6" t="s">
        <v>951</v>
      </c>
      <c r="O124" s="61" t="s">
        <v>1247</v>
      </c>
    </row>
    <row r="125" ht="72" spans="1:15">
      <c r="A125" s="11">
        <v>122</v>
      </c>
      <c r="B125" s="11" t="s">
        <v>1032</v>
      </c>
      <c r="C125" s="14" t="s">
        <v>1014</v>
      </c>
      <c r="D125" s="14" t="s">
        <v>926</v>
      </c>
      <c r="E125" s="11" t="s">
        <v>457</v>
      </c>
      <c r="F125" s="43" t="s">
        <v>1245</v>
      </c>
      <c r="G125" s="6" t="s">
        <v>66</v>
      </c>
      <c r="H125" s="11" t="s">
        <v>1033</v>
      </c>
      <c r="I125" s="6" t="s">
        <v>1253</v>
      </c>
      <c r="J125" s="61" t="s">
        <v>1150</v>
      </c>
      <c r="K125" s="6">
        <v>11.95</v>
      </c>
      <c r="L125" s="66"/>
      <c r="M125" s="6">
        <v>11.95</v>
      </c>
      <c r="N125" s="6" t="s">
        <v>951</v>
      </c>
      <c r="O125" s="61" t="s">
        <v>1247</v>
      </c>
    </row>
    <row r="126" ht="72" spans="1:15">
      <c r="A126" s="11">
        <v>123</v>
      </c>
      <c r="B126" s="11" t="s">
        <v>1032</v>
      </c>
      <c r="C126" s="14" t="s">
        <v>1014</v>
      </c>
      <c r="D126" s="14" t="s">
        <v>926</v>
      </c>
      <c r="E126" s="11" t="s">
        <v>457</v>
      </c>
      <c r="F126" s="43" t="s">
        <v>1245</v>
      </c>
      <c r="G126" s="6" t="s">
        <v>66</v>
      </c>
      <c r="H126" s="11" t="s">
        <v>1033</v>
      </c>
      <c r="I126" s="6" t="s">
        <v>1254</v>
      </c>
      <c r="J126" s="61" t="s">
        <v>1052</v>
      </c>
      <c r="K126" s="6">
        <v>15.85</v>
      </c>
      <c r="L126" s="66"/>
      <c r="M126" s="6">
        <v>15.85</v>
      </c>
      <c r="N126" s="6" t="s">
        <v>951</v>
      </c>
      <c r="O126" s="61" t="s">
        <v>1247</v>
      </c>
    </row>
    <row r="127" ht="72" spans="1:15">
      <c r="A127" s="11">
        <v>124</v>
      </c>
      <c r="B127" s="11" t="s">
        <v>1032</v>
      </c>
      <c r="C127" s="14" t="s">
        <v>1014</v>
      </c>
      <c r="D127" s="14" t="s">
        <v>926</v>
      </c>
      <c r="E127" s="11" t="s">
        <v>457</v>
      </c>
      <c r="F127" s="43" t="s">
        <v>1245</v>
      </c>
      <c r="G127" s="6" t="s">
        <v>66</v>
      </c>
      <c r="H127" s="11" t="s">
        <v>1033</v>
      </c>
      <c r="I127" s="6" t="s">
        <v>1255</v>
      </c>
      <c r="J127" s="61" t="s">
        <v>1256</v>
      </c>
      <c r="K127" s="6">
        <v>33.53</v>
      </c>
      <c r="L127" s="66"/>
      <c r="M127" s="6">
        <v>33.53</v>
      </c>
      <c r="N127" s="6" t="s">
        <v>951</v>
      </c>
      <c r="O127" s="61" t="s">
        <v>1247</v>
      </c>
    </row>
    <row r="128" ht="72" spans="1:15">
      <c r="A128" s="11">
        <v>125</v>
      </c>
      <c r="B128" s="11" t="s">
        <v>1032</v>
      </c>
      <c r="C128" s="14" t="s">
        <v>1014</v>
      </c>
      <c r="D128" s="14" t="s">
        <v>926</v>
      </c>
      <c r="E128" s="11" t="s">
        <v>457</v>
      </c>
      <c r="F128" s="43" t="s">
        <v>1245</v>
      </c>
      <c r="G128" s="6" t="s">
        <v>66</v>
      </c>
      <c r="H128" s="11" t="s">
        <v>1033</v>
      </c>
      <c r="I128" s="6" t="s">
        <v>1257</v>
      </c>
      <c r="J128" s="61" t="s">
        <v>1258</v>
      </c>
      <c r="K128" s="6">
        <v>19.1</v>
      </c>
      <c r="L128" s="66"/>
      <c r="M128" s="6">
        <v>19.1</v>
      </c>
      <c r="N128" s="6" t="s">
        <v>951</v>
      </c>
      <c r="O128" s="61" t="s">
        <v>1247</v>
      </c>
    </row>
    <row r="129" ht="72" spans="1:15">
      <c r="A129" s="11">
        <v>126</v>
      </c>
      <c r="B129" s="11" t="s">
        <v>1032</v>
      </c>
      <c r="C129" s="14" t="s">
        <v>1014</v>
      </c>
      <c r="D129" s="14" t="s">
        <v>926</v>
      </c>
      <c r="E129" s="11" t="s">
        <v>457</v>
      </c>
      <c r="F129" s="43" t="s">
        <v>1245</v>
      </c>
      <c r="G129" s="6" t="s">
        <v>66</v>
      </c>
      <c r="H129" s="11" t="s">
        <v>1033</v>
      </c>
      <c r="I129" s="6" t="s">
        <v>1259</v>
      </c>
      <c r="J129" s="61" t="s">
        <v>1252</v>
      </c>
      <c r="K129" s="6">
        <v>37.5</v>
      </c>
      <c r="L129" s="66"/>
      <c r="M129" s="6">
        <v>37.5</v>
      </c>
      <c r="N129" s="6" t="s">
        <v>951</v>
      </c>
      <c r="O129" s="61" t="s">
        <v>1247</v>
      </c>
    </row>
    <row r="130" ht="72" spans="1:15">
      <c r="A130" s="11">
        <v>127</v>
      </c>
      <c r="B130" s="11" t="s">
        <v>1032</v>
      </c>
      <c r="C130" s="14" t="s">
        <v>1014</v>
      </c>
      <c r="D130" s="14" t="s">
        <v>926</v>
      </c>
      <c r="E130" s="11" t="s">
        <v>457</v>
      </c>
      <c r="F130" s="43" t="s">
        <v>1245</v>
      </c>
      <c r="G130" s="6" t="s">
        <v>66</v>
      </c>
      <c r="H130" s="11" t="s">
        <v>1033</v>
      </c>
      <c r="I130" s="6" t="s">
        <v>1260</v>
      </c>
      <c r="J130" s="61" t="s">
        <v>1133</v>
      </c>
      <c r="K130" s="6">
        <v>26.38</v>
      </c>
      <c r="L130" s="66"/>
      <c r="M130" s="6">
        <v>26.38</v>
      </c>
      <c r="N130" s="6" t="s">
        <v>951</v>
      </c>
      <c r="O130" s="61" t="s">
        <v>1247</v>
      </c>
    </row>
    <row r="131" ht="72" spans="1:15">
      <c r="A131" s="11">
        <v>128</v>
      </c>
      <c r="B131" s="11" t="s">
        <v>1032</v>
      </c>
      <c r="C131" s="14" t="s">
        <v>1014</v>
      </c>
      <c r="D131" s="14" t="s">
        <v>926</v>
      </c>
      <c r="E131" s="11" t="s">
        <v>457</v>
      </c>
      <c r="F131" s="43" t="s">
        <v>1245</v>
      </c>
      <c r="G131" s="6" t="s">
        <v>66</v>
      </c>
      <c r="H131" s="11" t="s">
        <v>1033</v>
      </c>
      <c r="I131" s="6" t="s">
        <v>1261</v>
      </c>
      <c r="J131" s="61" t="s">
        <v>1262</v>
      </c>
      <c r="K131" s="6">
        <v>46.79</v>
      </c>
      <c r="L131" s="66"/>
      <c r="M131" s="6">
        <v>46.79</v>
      </c>
      <c r="N131" s="6" t="s">
        <v>951</v>
      </c>
      <c r="O131" s="61" t="s">
        <v>1247</v>
      </c>
    </row>
    <row r="132" ht="72" spans="1:15">
      <c r="A132" s="11">
        <v>129</v>
      </c>
      <c r="B132" s="11" t="s">
        <v>1032</v>
      </c>
      <c r="C132" s="14" t="s">
        <v>1014</v>
      </c>
      <c r="D132" s="14" t="s">
        <v>926</v>
      </c>
      <c r="E132" s="11" t="s">
        <v>457</v>
      </c>
      <c r="F132" s="43" t="s">
        <v>1245</v>
      </c>
      <c r="G132" s="6" t="s">
        <v>66</v>
      </c>
      <c r="H132" s="11" t="s">
        <v>1033</v>
      </c>
      <c r="I132" s="6" t="s">
        <v>1263</v>
      </c>
      <c r="J132" s="61" t="s">
        <v>1264</v>
      </c>
      <c r="K132" s="6">
        <v>29.98</v>
      </c>
      <c r="L132" s="66"/>
      <c r="M132" s="6">
        <v>29.98</v>
      </c>
      <c r="N132" s="6" t="s">
        <v>951</v>
      </c>
      <c r="O132" s="61" t="s">
        <v>1247</v>
      </c>
    </row>
    <row r="133" ht="72" spans="1:15">
      <c r="A133" s="11">
        <v>130</v>
      </c>
      <c r="B133" s="11" t="s">
        <v>1032</v>
      </c>
      <c r="C133" s="14" t="s">
        <v>1014</v>
      </c>
      <c r="D133" s="14" t="s">
        <v>926</v>
      </c>
      <c r="E133" s="11" t="s">
        <v>457</v>
      </c>
      <c r="F133" s="43" t="s">
        <v>1245</v>
      </c>
      <c r="G133" s="6" t="s">
        <v>66</v>
      </c>
      <c r="H133" s="11" t="s">
        <v>1033</v>
      </c>
      <c r="I133" s="6" t="s">
        <v>1265</v>
      </c>
      <c r="J133" s="61" t="s">
        <v>1262</v>
      </c>
      <c r="K133" s="6">
        <v>37.2</v>
      </c>
      <c r="L133" s="66"/>
      <c r="M133" s="6">
        <v>37.2</v>
      </c>
      <c r="N133" s="6" t="s">
        <v>951</v>
      </c>
      <c r="O133" s="61" t="s">
        <v>1247</v>
      </c>
    </row>
    <row r="134" ht="72" spans="1:15">
      <c r="A134" s="11">
        <v>131</v>
      </c>
      <c r="B134" s="11" t="s">
        <v>1032</v>
      </c>
      <c r="C134" s="14" t="s">
        <v>1014</v>
      </c>
      <c r="D134" s="14" t="s">
        <v>926</v>
      </c>
      <c r="E134" s="11" t="s">
        <v>457</v>
      </c>
      <c r="F134" s="43" t="s">
        <v>1245</v>
      </c>
      <c r="G134" s="6" t="s">
        <v>66</v>
      </c>
      <c r="H134" s="11" t="s">
        <v>1033</v>
      </c>
      <c r="I134" s="6" t="s">
        <v>1246</v>
      </c>
      <c r="J134" s="61" t="s">
        <v>1150</v>
      </c>
      <c r="K134" s="6">
        <v>12.95</v>
      </c>
      <c r="L134" s="66"/>
      <c r="M134" s="6">
        <v>12.95</v>
      </c>
      <c r="N134" s="6" t="s">
        <v>951</v>
      </c>
      <c r="O134" s="61" t="s">
        <v>1247</v>
      </c>
    </row>
    <row r="135" ht="72" spans="1:15">
      <c r="A135" s="11">
        <v>132</v>
      </c>
      <c r="B135" s="11" t="s">
        <v>1032</v>
      </c>
      <c r="C135" s="14" t="s">
        <v>1014</v>
      </c>
      <c r="D135" s="14" t="s">
        <v>926</v>
      </c>
      <c r="E135" s="11" t="s">
        <v>457</v>
      </c>
      <c r="F135" s="43" t="s">
        <v>1245</v>
      </c>
      <c r="G135" s="6" t="s">
        <v>66</v>
      </c>
      <c r="H135" s="11" t="s">
        <v>1033</v>
      </c>
      <c r="I135" s="6" t="s">
        <v>1248</v>
      </c>
      <c r="J135" s="12" t="s">
        <v>1249</v>
      </c>
      <c r="K135" s="6">
        <v>44.54</v>
      </c>
      <c r="L135" s="66"/>
      <c r="M135" s="6">
        <v>44.54</v>
      </c>
      <c r="N135" s="6" t="s">
        <v>951</v>
      </c>
      <c r="O135" s="61" t="s">
        <v>1247</v>
      </c>
    </row>
    <row r="136" ht="72" spans="1:15">
      <c r="A136" s="11">
        <v>133</v>
      </c>
      <c r="B136" s="11" t="s">
        <v>1032</v>
      </c>
      <c r="C136" s="14" t="s">
        <v>1014</v>
      </c>
      <c r="D136" s="14" t="s">
        <v>926</v>
      </c>
      <c r="E136" s="11" t="s">
        <v>457</v>
      </c>
      <c r="F136" s="43" t="s">
        <v>1245</v>
      </c>
      <c r="G136" s="6" t="s">
        <v>66</v>
      </c>
      <c r="H136" s="11" t="s">
        <v>1033</v>
      </c>
      <c r="I136" s="6" t="s">
        <v>1250</v>
      </c>
      <c r="J136" s="12" t="s">
        <v>1093</v>
      </c>
      <c r="K136" s="6">
        <v>11.65</v>
      </c>
      <c r="L136" s="66"/>
      <c r="M136" s="6">
        <v>11.65</v>
      </c>
      <c r="N136" s="6" t="s">
        <v>951</v>
      </c>
      <c r="O136" s="61" t="s">
        <v>1247</v>
      </c>
    </row>
    <row r="137" ht="72" spans="1:15">
      <c r="A137" s="11">
        <v>134</v>
      </c>
      <c r="B137" s="11" t="s">
        <v>1032</v>
      </c>
      <c r="C137" s="14" t="s">
        <v>1014</v>
      </c>
      <c r="D137" s="14" t="s">
        <v>926</v>
      </c>
      <c r="E137" s="11" t="s">
        <v>457</v>
      </c>
      <c r="F137" s="43" t="s">
        <v>1245</v>
      </c>
      <c r="G137" s="6" t="s">
        <v>66</v>
      </c>
      <c r="H137" s="11" t="s">
        <v>1033</v>
      </c>
      <c r="I137" s="6" t="s">
        <v>1251</v>
      </c>
      <c r="J137" s="6" t="s">
        <v>1252</v>
      </c>
      <c r="K137" s="6">
        <v>38.5</v>
      </c>
      <c r="L137" s="66"/>
      <c r="M137" s="6">
        <v>38.5</v>
      </c>
      <c r="N137" s="6" t="s">
        <v>951</v>
      </c>
      <c r="O137" s="61" t="s">
        <v>1247</v>
      </c>
    </row>
    <row r="138" ht="72" spans="1:15">
      <c r="A138" s="11">
        <v>135</v>
      </c>
      <c r="B138" s="11" t="s">
        <v>1032</v>
      </c>
      <c r="C138" s="14" t="s">
        <v>1014</v>
      </c>
      <c r="D138" s="14" t="s">
        <v>926</v>
      </c>
      <c r="E138" s="11" t="s">
        <v>457</v>
      </c>
      <c r="F138" s="43" t="s">
        <v>1245</v>
      </c>
      <c r="G138" s="6" t="s">
        <v>66</v>
      </c>
      <c r="H138" s="11" t="s">
        <v>1033</v>
      </c>
      <c r="I138" s="6" t="s">
        <v>1253</v>
      </c>
      <c r="J138" s="6" t="s">
        <v>1150</v>
      </c>
      <c r="K138" s="6">
        <v>12.95</v>
      </c>
      <c r="L138" s="66"/>
      <c r="M138" s="6">
        <v>12.95</v>
      </c>
      <c r="N138" s="6" t="s">
        <v>951</v>
      </c>
      <c r="O138" s="61" t="s">
        <v>1247</v>
      </c>
    </row>
    <row r="139" ht="72" spans="1:15">
      <c r="A139" s="11">
        <v>136</v>
      </c>
      <c r="B139" s="11" t="s">
        <v>1032</v>
      </c>
      <c r="C139" s="14" t="s">
        <v>1014</v>
      </c>
      <c r="D139" s="14" t="s">
        <v>926</v>
      </c>
      <c r="E139" s="11" t="s">
        <v>457</v>
      </c>
      <c r="F139" s="43" t="s">
        <v>1245</v>
      </c>
      <c r="G139" s="6" t="s">
        <v>66</v>
      </c>
      <c r="H139" s="11" t="s">
        <v>1033</v>
      </c>
      <c r="I139" s="6" t="s">
        <v>1254</v>
      </c>
      <c r="J139" s="6" t="s">
        <v>1052</v>
      </c>
      <c r="K139" s="6">
        <v>16.85</v>
      </c>
      <c r="L139" s="66"/>
      <c r="M139" s="6">
        <v>16.85</v>
      </c>
      <c r="N139" s="6" t="s">
        <v>951</v>
      </c>
      <c r="O139" s="61" t="s">
        <v>1247</v>
      </c>
    </row>
    <row r="140" ht="72" spans="1:15">
      <c r="A140" s="11">
        <v>137</v>
      </c>
      <c r="B140" s="11" t="s">
        <v>1032</v>
      </c>
      <c r="C140" s="14" t="s">
        <v>1014</v>
      </c>
      <c r="D140" s="14" t="s">
        <v>926</v>
      </c>
      <c r="E140" s="11" t="s">
        <v>457</v>
      </c>
      <c r="F140" s="43" t="s">
        <v>1245</v>
      </c>
      <c r="G140" s="6" t="s">
        <v>66</v>
      </c>
      <c r="H140" s="11" t="s">
        <v>1033</v>
      </c>
      <c r="I140" s="6" t="s">
        <v>1255</v>
      </c>
      <c r="J140" s="61" t="s">
        <v>1256</v>
      </c>
      <c r="K140" s="6">
        <v>34.53</v>
      </c>
      <c r="L140" s="66"/>
      <c r="M140" s="6">
        <v>34.53</v>
      </c>
      <c r="N140" s="6" t="s">
        <v>951</v>
      </c>
      <c r="O140" s="61" t="s">
        <v>1247</v>
      </c>
    </row>
    <row r="141" ht="72" spans="1:15">
      <c r="A141" s="11">
        <v>138</v>
      </c>
      <c r="B141" s="11" t="s">
        <v>1032</v>
      </c>
      <c r="C141" s="14" t="s">
        <v>1014</v>
      </c>
      <c r="D141" s="14" t="s">
        <v>926</v>
      </c>
      <c r="E141" s="11" t="s">
        <v>457</v>
      </c>
      <c r="F141" s="43" t="s">
        <v>1245</v>
      </c>
      <c r="G141" s="6" t="s">
        <v>66</v>
      </c>
      <c r="H141" s="11" t="s">
        <v>1033</v>
      </c>
      <c r="I141" s="6" t="s">
        <v>1257</v>
      </c>
      <c r="J141" s="61" t="s">
        <v>1258</v>
      </c>
      <c r="K141" s="6">
        <v>20.1</v>
      </c>
      <c r="L141" s="66"/>
      <c r="M141" s="6">
        <v>20.1</v>
      </c>
      <c r="N141" s="6" t="s">
        <v>951</v>
      </c>
      <c r="O141" s="61" t="s">
        <v>1247</v>
      </c>
    </row>
    <row r="142" ht="72" spans="1:15">
      <c r="A142" s="11">
        <v>139</v>
      </c>
      <c r="B142" s="11" t="s">
        <v>1032</v>
      </c>
      <c r="C142" s="14" t="s">
        <v>1014</v>
      </c>
      <c r="D142" s="14" t="s">
        <v>926</v>
      </c>
      <c r="E142" s="11" t="s">
        <v>457</v>
      </c>
      <c r="F142" s="43" t="s">
        <v>1245</v>
      </c>
      <c r="G142" s="6" t="s">
        <v>66</v>
      </c>
      <c r="H142" s="11" t="s">
        <v>1033</v>
      </c>
      <c r="I142" s="6" t="s">
        <v>1259</v>
      </c>
      <c r="J142" s="61" t="s">
        <v>1252</v>
      </c>
      <c r="K142" s="6">
        <v>38.5</v>
      </c>
      <c r="L142" s="66"/>
      <c r="M142" s="6">
        <v>38.5</v>
      </c>
      <c r="N142" s="6" t="s">
        <v>951</v>
      </c>
      <c r="O142" s="61" t="s">
        <v>1247</v>
      </c>
    </row>
    <row r="143" ht="72" spans="1:15">
      <c r="A143" s="11">
        <v>140</v>
      </c>
      <c r="B143" s="11" t="s">
        <v>1032</v>
      </c>
      <c r="C143" s="14" t="s">
        <v>1014</v>
      </c>
      <c r="D143" s="14" t="s">
        <v>926</v>
      </c>
      <c r="E143" s="11" t="s">
        <v>457</v>
      </c>
      <c r="F143" s="43" t="s">
        <v>1245</v>
      </c>
      <c r="G143" s="6" t="s">
        <v>66</v>
      </c>
      <c r="H143" s="11" t="s">
        <v>1033</v>
      </c>
      <c r="I143" s="6" t="s">
        <v>1260</v>
      </c>
      <c r="J143" s="61" t="s">
        <v>1133</v>
      </c>
      <c r="K143" s="6">
        <v>27.38</v>
      </c>
      <c r="L143" s="66"/>
      <c r="M143" s="6">
        <v>27.38</v>
      </c>
      <c r="N143" s="6" t="s">
        <v>951</v>
      </c>
      <c r="O143" s="61" t="s">
        <v>1247</v>
      </c>
    </row>
    <row r="144" ht="72" spans="1:15">
      <c r="A144" s="11">
        <v>141</v>
      </c>
      <c r="B144" s="11" t="s">
        <v>1032</v>
      </c>
      <c r="C144" s="14" t="s">
        <v>1014</v>
      </c>
      <c r="D144" s="14" t="s">
        <v>926</v>
      </c>
      <c r="E144" s="11" t="s">
        <v>457</v>
      </c>
      <c r="F144" s="43" t="s">
        <v>1245</v>
      </c>
      <c r="G144" s="6" t="s">
        <v>66</v>
      </c>
      <c r="H144" s="11" t="s">
        <v>1033</v>
      </c>
      <c r="I144" s="6" t="s">
        <v>1261</v>
      </c>
      <c r="J144" s="61" t="s">
        <v>1262</v>
      </c>
      <c r="K144" s="6">
        <v>37.2</v>
      </c>
      <c r="L144" s="66"/>
      <c r="M144" s="6">
        <v>37.2</v>
      </c>
      <c r="N144" s="6" t="s">
        <v>951</v>
      </c>
      <c r="O144" s="61" t="s">
        <v>1247</v>
      </c>
    </row>
    <row r="145" ht="72" spans="1:15">
      <c r="A145" s="11">
        <v>142</v>
      </c>
      <c r="B145" s="11" t="s">
        <v>1032</v>
      </c>
      <c r="C145" s="14" t="s">
        <v>1014</v>
      </c>
      <c r="D145" s="14" t="s">
        <v>926</v>
      </c>
      <c r="E145" s="11" t="s">
        <v>457</v>
      </c>
      <c r="F145" s="43" t="s">
        <v>1245</v>
      </c>
      <c r="G145" s="6" t="s">
        <v>66</v>
      </c>
      <c r="H145" s="11" t="s">
        <v>1033</v>
      </c>
      <c r="I145" s="6" t="s">
        <v>1266</v>
      </c>
      <c r="J145" s="61" t="s">
        <v>1166</v>
      </c>
      <c r="K145" s="6">
        <v>45.19</v>
      </c>
      <c r="L145" s="66"/>
      <c r="M145" s="6">
        <v>45.19</v>
      </c>
      <c r="N145" s="6" t="s">
        <v>951</v>
      </c>
      <c r="O145" s="61" t="s">
        <v>1247</v>
      </c>
    </row>
    <row r="146" ht="72" spans="1:15">
      <c r="A146" s="11">
        <v>143</v>
      </c>
      <c r="B146" s="11" t="s">
        <v>1032</v>
      </c>
      <c r="C146" s="14" t="s">
        <v>1014</v>
      </c>
      <c r="D146" s="14" t="s">
        <v>926</v>
      </c>
      <c r="E146" s="11" t="s">
        <v>457</v>
      </c>
      <c r="F146" s="43" t="s">
        <v>1245</v>
      </c>
      <c r="G146" s="6" t="s">
        <v>66</v>
      </c>
      <c r="H146" s="11" t="s">
        <v>1033</v>
      </c>
      <c r="I146" s="6" t="s">
        <v>1263</v>
      </c>
      <c r="J146" s="61" t="s">
        <v>1264</v>
      </c>
      <c r="K146" s="6">
        <v>29.98</v>
      </c>
      <c r="L146" s="66"/>
      <c r="M146" s="6">
        <v>29.98</v>
      </c>
      <c r="N146" s="6" t="s">
        <v>951</v>
      </c>
      <c r="O146" s="61" t="s">
        <v>1247</v>
      </c>
    </row>
    <row r="147" ht="72" spans="1:15">
      <c r="A147" s="11">
        <v>144</v>
      </c>
      <c r="B147" s="11" t="s">
        <v>1032</v>
      </c>
      <c r="C147" s="14" t="s">
        <v>1014</v>
      </c>
      <c r="D147" s="14" t="s">
        <v>926</v>
      </c>
      <c r="E147" s="11" t="s">
        <v>457</v>
      </c>
      <c r="F147" s="43" t="s">
        <v>1245</v>
      </c>
      <c r="G147" s="6" t="s">
        <v>66</v>
      </c>
      <c r="H147" s="11" t="s">
        <v>1033</v>
      </c>
      <c r="I147" s="6" t="s">
        <v>1265</v>
      </c>
      <c r="J147" s="61" t="s">
        <v>1262</v>
      </c>
      <c r="K147" s="6">
        <v>37.2</v>
      </c>
      <c r="L147" s="66"/>
      <c r="M147" s="6">
        <v>37.2</v>
      </c>
      <c r="N147" s="6" t="s">
        <v>951</v>
      </c>
      <c r="O147" s="61" t="s">
        <v>1247</v>
      </c>
    </row>
    <row r="148" ht="72" spans="1:15">
      <c r="A148" s="11">
        <v>145</v>
      </c>
      <c r="B148" s="11" t="s">
        <v>1032</v>
      </c>
      <c r="C148" s="14" t="s">
        <v>1014</v>
      </c>
      <c r="D148" s="14" t="s">
        <v>926</v>
      </c>
      <c r="E148" s="11" t="s">
        <v>457</v>
      </c>
      <c r="F148" s="43" t="s">
        <v>458</v>
      </c>
      <c r="G148" s="6" t="s">
        <v>66</v>
      </c>
      <c r="H148" s="11" t="s">
        <v>1033</v>
      </c>
      <c r="I148" s="6" t="s">
        <v>1267</v>
      </c>
      <c r="J148" s="61" t="s">
        <v>1268</v>
      </c>
      <c r="K148" s="6">
        <v>4.8</v>
      </c>
      <c r="L148" s="64">
        <v>3.04</v>
      </c>
      <c r="M148" s="6">
        <v>1.76</v>
      </c>
      <c r="N148" s="6" t="s">
        <v>951</v>
      </c>
      <c r="O148" s="61" t="s">
        <v>1269</v>
      </c>
    </row>
    <row r="149" ht="72" spans="1:15">
      <c r="A149" s="11">
        <v>146</v>
      </c>
      <c r="B149" s="11" t="s">
        <v>1032</v>
      </c>
      <c r="C149" s="14" t="s">
        <v>1014</v>
      </c>
      <c r="D149" s="14" t="s">
        <v>926</v>
      </c>
      <c r="E149" s="11" t="s">
        <v>457</v>
      </c>
      <c r="F149" s="43" t="s">
        <v>458</v>
      </c>
      <c r="G149" s="6" t="s">
        <v>66</v>
      </c>
      <c r="H149" s="11" t="s">
        <v>1033</v>
      </c>
      <c r="I149" s="6" t="s">
        <v>1270</v>
      </c>
      <c r="J149" s="61" t="s">
        <v>1271</v>
      </c>
      <c r="K149" s="6">
        <v>4.4</v>
      </c>
      <c r="L149" s="64">
        <v>2.79</v>
      </c>
      <c r="M149" s="6">
        <v>1.61</v>
      </c>
      <c r="N149" s="6" t="s">
        <v>951</v>
      </c>
      <c r="O149" s="61" t="s">
        <v>1269</v>
      </c>
    </row>
    <row r="150" ht="72" spans="1:15">
      <c r="A150" s="11">
        <v>147</v>
      </c>
      <c r="B150" s="11" t="s">
        <v>1032</v>
      </c>
      <c r="C150" s="14" t="s">
        <v>1014</v>
      </c>
      <c r="D150" s="14" t="s">
        <v>926</v>
      </c>
      <c r="E150" s="11" t="s">
        <v>457</v>
      </c>
      <c r="F150" s="43" t="s">
        <v>458</v>
      </c>
      <c r="G150" s="6" t="s">
        <v>66</v>
      </c>
      <c r="H150" s="11" t="s">
        <v>1033</v>
      </c>
      <c r="I150" s="6" t="s">
        <v>1272</v>
      </c>
      <c r="J150" s="61" t="s">
        <v>1273</v>
      </c>
      <c r="K150" s="6">
        <v>28.2</v>
      </c>
      <c r="L150" s="64">
        <v>17.88</v>
      </c>
      <c r="M150" s="6">
        <v>10.32</v>
      </c>
      <c r="N150" s="6" t="s">
        <v>951</v>
      </c>
      <c r="O150" s="61" t="s">
        <v>1269</v>
      </c>
    </row>
    <row r="151" ht="72" spans="1:15">
      <c r="A151" s="11">
        <v>148</v>
      </c>
      <c r="B151" s="11" t="s">
        <v>1032</v>
      </c>
      <c r="C151" s="14" t="s">
        <v>1014</v>
      </c>
      <c r="D151" s="14" t="s">
        <v>926</v>
      </c>
      <c r="E151" s="11" t="s">
        <v>457</v>
      </c>
      <c r="F151" s="43" t="s">
        <v>464</v>
      </c>
      <c r="G151" s="6" t="s">
        <v>66</v>
      </c>
      <c r="H151" s="11" t="s">
        <v>1033</v>
      </c>
      <c r="I151" s="6" t="s">
        <v>1274</v>
      </c>
      <c r="J151" s="61" t="s">
        <v>1275</v>
      </c>
      <c r="K151" s="6">
        <v>11.4</v>
      </c>
      <c r="L151" s="64">
        <v>7.23</v>
      </c>
      <c r="M151" s="6">
        <v>4.17</v>
      </c>
      <c r="N151" s="6" t="s">
        <v>951</v>
      </c>
      <c r="O151" s="61" t="s">
        <v>1276</v>
      </c>
    </row>
    <row r="152" ht="72" spans="1:15">
      <c r="A152" s="11">
        <v>149</v>
      </c>
      <c r="B152" s="11" t="s">
        <v>1032</v>
      </c>
      <c r="C152" s="14" t="s">
        <v>1014</v>
      </c>
      <c r="D152" s="14" t="s">
        <v>926</v>
      </c>
      <c r="E152" s="11" t="s">
        <v>457</v>
      </c>
      <c r="F152" s="43" t="s">
        <v>464</v>
      </c>
      <c r="G152" s="6" t="s">
        <v>66</v>
      </c>
      <c r="H152" s="11" t="s">
        <v>1033</v>
      </c>
      <c r="I152" s="6" t="s">
        <v>1277</v>
      </c>
      <c r="J152" s="61" t="s">
        <v>1278</v>
      </c>
      <c r="K152" s="6">
        <v>20.6</v>
      </c>
      <c r="L152" s="64">
        <v>13.06</v>
      </c>
      <c r="M152" s="6">
        <v>7.54</v>
      </c>
      <c r="N152" s="6" t="s">
        <v>951</v>
      </c>
      <c r="O152" s="61" t="s">
        <v>1276</v>
      </c>
    </row>
    <row r="153" ht="72" spans="1:15">
      <c r="A153" s="11">
        <v>150</v>
      </c>
      <c r="B153" s="11" t="s">
        <v>1032</v>
      </c>
      <c r="C153" s="14" t="s">
        <v>1014</v>
      </c>
      <c r="D153" s="14" t="s">
        <v>926</v>
      </c>
      <c r="E153" s="11" t="s">
        <v>457</v>
      </c>
      <c r="F153" s="43" t="s">
        <v>464</v>
      </c>
      <c r="G153" s="6" t="s">
        <v>66</v>
      </c>
      <c r="H153" s="11" t="s">
        <v>1033</v>
      </c>
      <c r="I153" s="6" t="s">
        <v>1279</v>
      </c>
      <c r="J153" s="61" t="s">
        <v>1280</v>
      </c>
      <c r="K153" s="6">
        <v>36.9</v>
      </c>
      <c r="L153" s="64">
        <v>23.39</v>
      </c>
      <c r="M153" s="6">
        <v>13.51</v>
      </c>
      <c r="N153" s="6" t="s">
        <v>951</v>
      </c>
      <c r="O153" s="61" t="s">
        <v>1276</v>
      </c>
    </row>
    <row r="154" ht="72" spans="1:15">
      <c r="A154" s="11">
        <v>151</v>
      </c>
      <c r="B154" s="11" t="s">
        <v>1032</v>
      </c>
      <c r="C154" s="14" t="s">
        <v>1014</v>
      </c>
      <c r="D154" s="14" t="s">
        <v>926</v>
      </c>
      <c r="E154" s="11" t="s">
        <v>457</v>
      </c>
      <c r="F154" s="43" t="s">
        <v>464</v>
      </c>
      <c r="G154" s="6" t="s">
        <v>66</v>
      </c>
      <c r="H154" s="11" t="s">
        <v>1033</v>
      </c>
      <c r="I154" s="6" t="s">
        <v>1281</v>
      </c>
      <c r="J154" s="61" t="s">
        <v>1282</v>
      </c>
      <c r="K154" s="6">
        <v>12.2</v>
      </c>
      <c r="L154" s="64">
        <v>7.73</v>
      </c>
      <c r="M154" s="6">
        <v>4.47</v>
      </c>
      <c r="N154" s="6" t="s">
        <v>951</v>
      </c>
      <c r="O154" s="61" t="s">
        <v>1276</v>
      </c>
    </row>
    <row r="155" ht="72" spans="1:15">
      <c r="A155" s="11">
        <v>152</v>
      </c>
      <c r="B155" s="11" t="s">
        <v>1032</v>
      </c>
      <c r="C155" s="14" t="s">
        <v>1014</v>
      </c>
      <c r="D155" s="14" t="s">
        <v>926</v>
      </c>
      <c r="E155" s="11" t="s">
        <v>457</v>
      </c>
      <c r="F155" s="43" t="s">
        <v>464</v>
      </c>
      <c r="G155" s="6" t="s">
        <v>66</v>
      </c>
      <c r="H155" s="11" t="s">
        <v>1033</v>
      </c>
      <c r="I155" s="6" t="s">
        <v>1283</v>
      </c>
      <c r="J155" s="61" t="s">
        <v>1284</v>
      </c>
      <c r="K155" s="6">
        <v>18.9</v>
      </c>
      <c r="L155" s="64">
        <v>11.98</v>
      </c>
      <c r="M155" s="6">
        <v>6.92</v>
      </c>
      <c r="N155" s="6" t="s">
        <v>951</v>
      </c>
      <c r="O155" s="61" t="s">
        <v>1276</v>
      </c>
    </row>
    <row r="156" ht="72" spans="1:15">
      <c r="A156" s="11">
        <v>153</v>
      </c>
      <c r="B156" s="11" t="s">
        <v>1032</v>
      </c>
      <c r="C156" s="14" t="s">
        <v>1014</v>
      </c>
      <c r="D156" s="14" t="s">
        <v>926</v>
      </c>
      <c r="E156" s="11" t="s">
        <v>457</v>
      </c>
      <c r="F156" s="43" t="s">
        <v>464</v>
      </c>
      <c r="G156" s="6" t="s">
        <v>66</v>
      </c>
      <c r="H156" s="11" t="s">
        <v>1033</v>
      </c>
      <c r="I156" s="6" t="s">
        <v>1285</v>
      </c>
      <c r="J156" s="61" t="s">
        <v>1286</v>
      </c>
      <c r="K156" s="6">
        <v>32.3</v>
      </c>
      <c r="L156" s="64">
        <v>20.48</v>
      </c>
      <c r="M156" s="6">
        <v>11.82</v>
      </c>
      <c r="N156" s="6" t="s">
        <v>951</v>
      </c>
      <c r="O156" s="61" t="s">
        <v>1276</v>
      </c>
    </row>
    <row r="157" ht="72" spans="1:15">
      <c r="A157" s="11">
        <v>154</v>
      </c>
      <c r="B157" s="11" t="s">
        <v>1032</v>
      </c>
      <c r="C157" s="14" t="s">
        <v>1014</v>
      </c>
      <c r="D157" s="14" t="s">
        <v>926</v>
      </c>
      <c r="E157" s="11" t="s">
        <v>457</v>
      </c>
      <c r="F157" s="43" t="s">
        <v>464</v>
      </c>
      <c r="G157" s="6" t="s">
        <v>66</v>
      </c>
      <c r="H157" s="11" t="s">
        <v>1033</v>
      </c>
      <c r="I157" s="6" t="s">
        <v>1287</v>
      </c>
      <c r="J157" s="61" t="s">
        <v>1288</v>
      </c>
      <c r="K157" s="6">
        <v>34.9</v>
      </c>
      <c r="L157" s="64">
        <v>22.13</v>
      </c>
      <c r="M157" s="6">
        <v>12.77</v>
      </c>
      <c r="N157" s="6" t="s">
        <v>951</v>
      </c>
      <c r="O157" s="61" t="s">
        <v>1276</v>
      </c>
    </row>
    <row r="158" ht="72" spans="1:15">
      <c r="A158" s="11">
        <v>155</v>
      </c>
      <c r="B158" s="11" t="s">
        <v>1032</v>
      </c>
      <c r="C158" s="14" t="s">
        <v>1014</v>
      </c>
      <c r="D158" s="14" t="s">
        <v>926</v>
      </c>
      <c r="E158" s="11" t="s">
        <v>457</v>
      </c>
      <c r="F158" s="43" t="s">
        <v>464</v>
      </c>
      <c r="G158" s="6" t="s">
        <v>66</v>
      </c>
      <c r="H158" s="11" t="s">
        <v>1033</v>
      </c>
      <c r="I158" s="6" t="s">
        <v>1289</v>
      </c>
      <c r="J158" s="61" t="s">
        <v>1290</v>
      </c>
      <c r="K158" s="6">
        <v>38.1</v>
      </c>
      <c r="L158" s="66"/>
      <c r="M158" s="6">
        <v>38.1</v>
      </c>
      <c r="N158" s="6" t="s">
        <v>951</v>
      </c>
      <c r="O158" s="61" t="s">
        <v>1276</v>
      </c>
    </row>
    <row r="159" ht="72" spans="1:15">
      <c r="A159" s="11">
        <v>156</v>
      </c>
      <c r="B159" s="11" t="s">
        <v>1032</v>
      </c>
      <c r="C159" s="14" t="s">
        <v>1014</v>
      </c>
      <c r="D159" s="14" t="s">
        <v>926</v>
      </c>
      <c r="E159" s="11" t="s">
        <v>457</v>
      </c>
      <c r="F159" s="43" t="s">
        <v>468</v>
      </c>
      <c r="G159" s="6" t="s">
        <v>66</v>
      </c>
      <c r="H159" s="11" t="s">
        <v>1033</v>
      </c>
      <c r="I159" s="6" t="s">
        <v>1291</v>
      </c>
      <c r="J159" s="61" t="s">
        <v>1292</v>
      </c>
      <c r="K159" s="6">
        <v>19</v>
      </c>
      <c r="L159" s="64">
        <v>12.05</v>
      </c>
      <c r="M159" s="6">
        <v>6.95</v>
      </c>
      <c r="N159" s="6" t="s">
        <v>951</v>
      </c>
      <c r="O159" s="61" t="s">
        <v>1293</v>
      </c>
    </row>
    <row r="160" ht="72" spans="1:15">
      <c r="A160" s="11">
        <v>157</v>
      </c>
      <c r="B160" s="11" t="s">
        <v>1032</v>
      </c>
      <c r="C160" s="14" t="s">
        <v>1014</v>
      </c>
      <c r="D160" s="14" t="s">
        <v>926</v>
      </c>
      <c r="E160" s="11" t="s">
        <v>457</v>
      </c>
      <c r="F160" s="43" t="s">
        <v>468</v>
      </c>
      <c r="G160" s="6" t="s">
        <v>66</v>
      </c>
      <c r="H160" s="11" t="s">
        <v>1033</v>
      </c>
      <c r="I160" s="6" t="s">
        <v>1294</v>
      </c>
      <c r="J160" s="61" t="s">
        <v>1295</v>
      </c>
      <c r="K160" s="6">
        <v>18.3</v>
      </c>
      <c r="L160" s="64">
        <v>11.6</v>
      </c>
      <c r="M160" s="6">
        <v>6.7</v>
      </c>
      <c r="N160" s="6" t="s">
        <v>951</v>
      </c>
      <c r="O160" s="61" t="s">
        <v>1293</v>
      </c>
    </row>
    <row r="161" ht="72" spans="1:15">
      <c r="A161" s="11">
        <v>158</v>
      </c>
      <c r="B161" s="11" t="s">
        <v>1032</v>
      </c>
      <c r="C161" s="14" t="s">
        <v>1014</v>
      </c>
      <c r="D161" s="14" t="s">
        <v>926</v>
      </c>
      <c r="E161" s="11" t="s">
        <v>457</v>
      </c>
      <c r="F161" s="43" t="s">
        <v>468</v>
      </c>
      <c r="G161" s="6" t="s">
        <v>66</v>
      </c>
      <c r="H161" s="11" t="s">
        <v>1033</v>
      </c>
      <c r="I161" s="6" t="s">
        <v>1296</v>
      </c>
      <c r="J161" s="61" t="s">
        <v>1222</v>
      </c>
      <c r="K161" s="6">
        <v>24.2</v>
      </c>
      <c r="L161" s="64">
        <v>15.34</v>
      </c>
      <c r="M161" s="6">
        <v>8.86</v>
      </c>
      <c r="N161" s="6" t="s">
        <v>951</v>
      </c>
      <c r="O161" s="61" t="s">
        <v>1293</v>
      </c>
    </row>
    <row r="162" ht="72" spans="1:15">
      <c r="A162" s="11">
        <v>159</v>
      </c>
      <c r="B162" s="11" t="s">
        <v>1032</v>
      </c>
      <c r="C162" s="14" t="s">
        <v>1014</v>
      </c>
      <c r="D162" s="14" t="s">
        <v>926</v>
      </c>
      <c r="E162" s="11" t="s">
        <v>457</v>
      </c>
      <c r="F162" s="43" t="s">
        <v>468</v>
      </c>
      <c r="G162" s="6" t="s">
        <v>66</v>
      </c>
      <c r="H162" s="11" t="s">
        <v>1033</v>
      </c>
      <c r="I162" s="6" t="s">
        <v>1297</v>
      </c>
      <c r="J162" s="61" t="s">
        <v>1298</v>
      </c>
      <c r="K162" s="6">
        <v>32.8</v>
      </c>
      <c r="L162" s="64">
        <v>20.8</v>
      </c>
      <c r="M162" s="6">
        <v>12</v>
      </c>
      <c r="N162" s="6" t="s">
        <v>951</v>
      </c>
      <c r="O162" s="61" t="s">
        <v>1293</v>
      </c>
    </row>
    <row r="163" ht="72" spans="1:15">
      <c r="A163" s="11">
        <v>160</v>
      </c>
      <c r="B163" s="11" t="s">
        <v>1032</v>
      </c>
      <c r="C163" s="14" t="s">
        <v>1014</v>
      </c>
      <c r="D163" s="14" t="s">
        <v>926</v>
      </c>
      <c r="E163" s="11" t="s">
        <v>457</v>
      </c>
      <c r="F163" s="43" t="s">
        <v>468</v>
      </c>
      <c r="G163" s="6" t="s">
        <v>66</v>
      </c>
      <c r="H163" s="11" t="s">
        <v>1033</v>
      </c>
      <c r="I163" s="6" t="s">
        <v>1299</v>
      </c>
      <c r="J163" s="61" t="s">
        <v>1300</v>
      </c>
      <c r="K163" s="6">
        <v>21.2</v>
      </c>
      <c r="L163" s="64">
        <v>13.44</v>
      </c>
      <c r="M163" s="6">
        <v>7.76</v>
      </c>
      <c r="N163" s="6" t="s">
        <v>951</v>
      </c>
      <c r="O163" s="61" t="s">
        <v>1293</v>
      </c>
    </row>
    <row r="164" ht="72" spans="1:15">
      <c r="A164" s="11">
        <v>161</v>
      </c>
      <c r="B164" s="11" t="s">
        <v>1032</v>
      </c>
      <c r="C164" s="14" t="s">
        <v>1014</v>
      </c>
      <c r="D164" s="14" t="s">
        <v>926</v>
      </c>
      <c r="E164" s="11" t="s">
        <v>457</v>
      </c>
      <c r="F164" s="43" t="s">
        <v>468</v>
      </c>
      <c r="G164" s="6" t="s">
        <v>66</v>
      </c>
      <c r="H164" s="11" t="s">
        <v>1033</v>
      </c>
      <c r="I164" s="6" t="s">
        <v>1301</v>
      </c>
      <c r="J164" s="61" t="s">
        <v>1087</v>
      </c>
      <c r="K164" s="6">
        <v>26.1</v>
      </c>
      <c r="L164" s="64">
        <v>16.55</v>
      </c>
      <c r="M164" s="6">
        <v>9.55</v>
      </c>
      <c r="N164" s="6" t="s">
        <v>951</v>
      </c>
      <c r="O164" s="61" t="s">
        <v>1293</v>
      </c>
    </row>
    <row r="165" ht="72" spans="1:15">
      <c r="A165" s="11">
        <v>162</v>
      </c>
      <c r="B165" s="11" t="s">
        <v>1032</v>
      </c>
      <c r="C165" s="14" t="s">
        <v>1014</v>
      </c>
      <c r="D165" s="14" t="s">
        <v>926</v>
      </c>
      <c r="E165" s="11" t="s">
        <v>457</v>
      </c>
      <c r="F165" s="43" t="s">
        <v>468</v>
      </c>
      <c r="G165" s="6" t="s">
        <v>66</v>
      </c>
      <c r="H165" s="11" t="s">
        <v>1033</v>
      </c>
      <c r="I165" s="6" t="s">
        <v>1302</v>
      </c>
      <c r="J165" s="61" t="s">
        <v>1303</v>
      </c>
      <c r="K165" s="6">
        <v>18.6</v>
      </c>
      <c r="L165" s="64">
        <v>11.79</v>
      </c>
      <c r="M165" s="6">
        <v>6.81</v>
      </c>
      <c r="N165" s="6" t="s">
        <v>951</v>
      </c>
      <c r="O165" s="61" t="s">
        <v>1293</v>
      </c>
    </row>
    <row r="166" ht="72" spans="1:15">
      <c r="A166" s="11">
        <v>163</v>
      </c>
      <c r="B166" s="11" t="s">
        <v>1032</v>
      </c>
      <c r="C166" s="14" t="s">
        <v>1014</v>
      </c>
      <c r="D166" s="14" t="s">
        <v>926</v>
      </c>
      <c r="E166" s="11" t="s">
        <v>457</v>
      </c>
      <c r="F166" s="43" t="s">
        <v>468</v>
      </c>
      <c r="G166" s="6" t="s">
        <v>66</v>
      </c>
      <c r="H166" s="11" t="s">
        <v>1033</v>
      </c>
      <c r="I166" s="6" t="s">
        <v>1304</v>
      </c>
      <c r="J166" s="61" t="s">
        <v>1093</v>
      </c>
      <c r="K166" s="6">
        <v>10.5</v>
      </c>
      <c r="L166" s="65">
        <v>6.66</v>
      </c>
      <c r="M166" s="6">
        <v>3.84</v>
      </c>
      <c r="N166" s="6" t="s">
        <v>951</v>
      </c>
      <c r="O166" s="61" t="s">
        <v>1293</v>
      </c>
    </row>
    <row r="167" ht="72" spans="1:15">
      <c r="A167" s="11">
        <v>164</v>
      </c>
      <c r="B167" s="11" t="s">
        <v>1032</v>
      </c>
      <c r="C167" s="14" t="s">
        <v>1014</v>
      </c>
      <c r="D167" s="14" t="s">
        <v>926</v>
      </c>
      <c r="E167" s="11" t="s">
        <v>264</v>
      </c>
      <c r="F167" s="43" t="s">
        <v>265</v>
      </c>
      <c r="G167" s="6" t="s">
        <v>66</v>
      </c>
      <c r="H167" s="11" t="s">
        <v>1033</v>
      </c>
      <c r="I167" s="6" t="s">
        <v>1305</v>
      </c>
      <c r="J167" s="61" t="s">
        <v>1067</v>
      </c>
      <c r="K167" s="6">
        <v>30.5</v>
      </c>
      <c r="L167" s="64">
        <v>19.34</v>
      </c>
      <c r="M167" s="6">
        <v>11.16</v>
      </c>
      <c r="N167" s="6" t="s">
        <v>951</v>
      </c>
      <c r="O167" s="61" t="s">
        <v>1306</v>
      </c>
    </row>
    <row r="168" ht="72" spans="1:15">
      <c r="A168" s="11">
        <v>165</v>
      </c>
      <c r="B168" s="11" t="s">
        <v>1032</v>
      </c>
      <c r="C168" s="14" t="s">
        <v>1014</v>
      </c>
      <c r="D168" s="14" t="s">
        <v>926</v>
      </c>
      <c r="E168" s="11" t="s">
        <v>264</v>
      </c>
      <c r="F168" s="43" t="s">
        <v>265</v>
      </c>
      <c r="G168" s="6" t="s">
        <v>66</v>
      </c>
      <c r="H168" s="11" t="s">
        <v>1033</v>
      </c>
      <c r="I168" s="6" t="s">
        <v>1307</v>
      </c>
      <c r="J168" s="61" t="s">
        <v>1308</v>
      </c>
      <c r="K168" s="6">
        <v>25.7</v>
      </c>
      <c r="L168" s="64">
        <v>16.29</v>
      </c>
      <c r="M168" s="6">
        <v>9.41</v>
      </c>
      <c r="N168" s="6" t="s">
        <v>951</v>
      </c>
      <c r="O168" s="61" t="s">
        <v>1306</v>
      </c>
    </row>
    <row r="169" ht="72" spans="1:15">
      <c r="A169" s="11">
        <v>166</v>
      </c>
      <c r="B169" s="11" t="s">
        <v>1032</v>
      </c>
      <c r="C169" s="14" t="s">
        <v>1014</v>
      </c>
      <c r="D169" s="14" t="s">
        <v>926</v>
      </c>
      <c r="E169" s="11" t="s">
        <v>264</v>
      </c>
      <c r="F169" s="43" t="s">
        <v>265</v>
      </c>
      <c r="G169" s="6" t="s">
        <v>66</v>
      </c>
      <c r="H169" s="11" t="s">
        <v>1033</v>
      </c>
      <c r="I169" s="6" t="s">
        <v>1309</v>
      </c>
      <c r="J169" s="61" t="s">
        <v>1310</v>
      </c>
      <c r="K169" s="6">
        <v>39.5</v>
      </c>
      <c r="L169" s="64">
        <v>25.04</v>
      </c>
      <c r="M169" s="6">
        <v>14.46</v>
      </c>
      <c r="N169" s="6" t="s">
        <v>951</v>
      </c>
      <c r="O169" s="61" t="s">
        <v>1306</v>
      </c>
    </row>
    <row r="170" ht="72" spans="1:15">
      <c r="A170" s="11">
        <v>167</v>
      </c>
      <c r="B170" s="11" t="s">
        <v>1032</v>
      </c>
      <c r="C170" s="14" t="s">
        <v>1014</v>
      </c>
      <c r="D170" s="14" t="s">
        <v>926</v>
      </c>
      <c r="E170" s="11" t="s">
        <v>264</v>
      </c>
      <c r="F170" s="43" t="s">
        <v>265</v>
      </c>
      <c r="G170" s="6" t="s">
        <v>66</v>
      </c>
      <c r="H170" s="11" t="s">
        <v>1033</v>
      </c>
      <c r="I170" s="6" t="s">
        <v>1311</v>
      </c>
      <c r="J170" s="61" t="s">
        <v>1312</v>
      </c>
      <c r="K170" s="6">
        <v>47.1</v>
      </c>
      <c r="L170" s="64">
        <v>29.86</v>
      </c>
      <c r="M170" s="6">
        <v>17.24</v>
      </c>
      <c r="N170" s="6" t="s">
        <v>951</v>
      </c>
      <c r="O170" s="61" t="s">
        <v>1306</v>
      </c>
    </row>
    <row r="171" ht="72" spans="1:15">
      <c r="A171" s="11">
        <v>168</v>
      </c>
      <c r="B171" s="11" t="s">
        <v>1032</v>
      </c>
      <c r="C171" s="14" t="s">
        <v>1014</v>
      </c>
      <c r="D171" s="14" t="s">
        <v>926</v>
      </c>
      <c r="E171" s="11" t="s">
        <v>264</v>
      </c>
      <c r="F171" s="43" t="s">
        <v>272</v>
      </c>
      <c r="G171" s="6" t="s">
        <v>66</v>
      </c>
      <c r="H171" s="11" t="s">
        <v>1033</v>
      </c>
      <c r="I171" s="6" t="s">
        <v>1313</v>
      </c>
      <c r="J171" s="61" t="s">
        <v>1168</v>
      </c>
      <c r="K171" s="6">
        <v>23.8</v>
      </c>
      <c r="L171" s="64">
        <v>15.09</v>
      </c>
      <c r="M171" s="6">
        <v>8.71</v>
      </c>
      <c r="N171" s="6" t="s">
        <v>951</v>
      </c>
      <c r="O171" s="61" t="s">
        <v>1306</v>
      </c>
    </row>
    <row r="172" ht="72" spans="1:15">
      <c r="A172" s="11">
        <v>169</v>
      </c>
      <c r="B172" s="11" t="s">
        <v>1032</v>
      </c>
      <c r="C172" s="14" t="s">
        <v>1014</v>
      </c>
      <c r="D172" s="14" t="s">
        <v>926</v>
      </c>
      <c r="E172" s="11" t="s">
        <v>264</v>
      </c>
      <c r="F172" s="43" t="s">
        <v>272</v>
      </c>
      <c r="G172" s="6" t="s">
        <v>66</v>
      </c>
      <c r="H172" s="11" t="s">
        <v>1033</v>
      </c>
      <c r="I172" s="6" t="s">
        <v>1314</v>
      </c>
      <c r="J172" s="61" t="s">
        <v>1315</v>
      </c>
      <c r="K172" s="6">
        <v>45.6</v>
      </c>
      <c r="L172" s="64">
        <v>28.91</v>
      </c>
      <c r="M172" s="6">
        <v>16.69</v>
      </c>
      <c r="N172" s="6" t="s">
        <v>951</v>
      </c>
      <c r="O172" s="61" t="s">
        <v>1306</v>
      </c>
    </row>
    <row r="173" ht="72" spans="1:15">
      <c r="A173" s="11">
        <v>170</v>
      </c>
      <c r="B173" s="11" t="s">
        <v>1032</v>
      </c>
      <c r="C173" s="14" t="s">
        <v>1014</v>
      </c>
      <c r="D173" s="14" t="s">
        <v>926</v>
      </c>
      <c r="E173" s="11" t="s">
        <v>264</v>
      </c>
      <c r="F173" s="43" t="s">
        <v>279</v>
      </c>
      <c r="G173" s="6" t="s">
        <v>66</v>
      </c>
      <c r="H173" s="11" t="s">
        <v>1033</v>
      </c>
      <c r="I173" s="6" t="s">
        <v>1316</v>
      </c>
      <c r="J173" s="61" t="s">
        <v>1317</v>
      </c>
      <c r="K173" s="6">
        <v>12.5</v>
      </c>
      <c r="L173" s="64">
        <v>7.5</v>
      </c>
      <c r="M173" s="6">
        <v>5</v>
      </c>
      <c r="N173" s="6" t="s">
        <v>951</v>
      </c>
      <c r="O173" s="61" t="s">
        <v>1306</v>
      </c>
    </row>
    <row r="174" ht="72" spans="1:15">
      <c r="A174" s="11">
        <v>171</v>
      </c>
      <c r="B174" s="11" t="s">
        <v>1032</v>
      </c>
      <c r="C174" s="14" t="s">
        <v>1014</v>
      </c>
      <c r="D174" s="14" t="s">
        <v>926</v>
      </c>
      <c r="E174" s="11" t="s">
        <v>264</v>
      </c>
      <c r="F174" s="43" t="s">
        <v>279</v>
      </c>
      <c r="G174" s="6" t="s">
        <v>66</v>
      </c>
      <c r="H174" s="11" t="s">
        <v>1033</v>
      </c>
      <c r="I174" s="6" t="s">
        <v>1318</v>
      </c>
      <c r="J174" s="61" t="s">
        <v>1209</v>
      </c>
      <c r="K174" s="6">
        <v>16.6</v>
      </c>
      <c r="L174" s="64">
        <v>9.96</v>
      </c>
      <c r="M174" s="6">
        <v>6.64</v>
      </c>
      <c r="N174" s="6" t="s">
        <v>951</v>
      </c>
      <c r="O174" s="61" t="s">
        <v>1306</v>
      </c>
    </row>
    <row r="175" ht="72" spans="1:15">
      <c r="A175" s="11">
        <v>172</v>
      </c>
      <c r="B175" s="11" t="s">
        <v>1032</v>
      </c>
      <c r="C175" s="14" t="s">
        <v>1014</v>
      </c>
      <c r="D175" s="14" t="s">
        <v>926</v>
      </c>
      <c r="E175" s="11" t="s">
        <v>264</v>
      </c>
      <c r="F175" s="43" t="s">
        <v>279</v>
      </c>
      <c r="G175" s="6" t="s">
        <v>66</v>
      </c>
      <c r="H175" s="11" t="s">
        <v>1033</v>
      </c>
      <c r="I175" s="6" t="s">
        <v>1319</v>
      </c>
      <c r="J175" s="61" t="s">
        <v>1320</v>
      </c>
      <c r="K175" s="6">
        <v>14.1</v>
      </c>
      <c r="L175" s="64">
        <v>8.46</v>
      </c>
      <c r="M175" s="6">
        <v>5.64</v>
      </c>
      <c r="N175" s="6" t="s">
        <v>951</v>
      </c>
      <c r="O175" s="61" t="s">
        <v>1306</v>
      </c>
    </row>
    <row r="176" ht="72" spans="1:15">
      <c r="A176" s="11">
        <v>173</v>
      </c>
      <c r="B176" s="11" t="s">
        <v>1032</v>
      </c>
      <c r="C176" s="14" t="s">
        <v>1014</v>
      </c>
      <c r="D176" s="14" t="s">
        <v>926</v>
      </c>
      <c r="E176" s="11" t="s">
        <v>264</v>
      </c>
      <c r="F176" s="43" t="s">
        <v>279</v>
      </c>
      <c r="G176" s="6" t="s">
        <v>66</v>
      </c>
      <c r="H176" s="11" t="s">
        <v>1033</v>
      </c>
      <c r="I176" s="6" t="s">
        <v>1321</v>
      </c>
      <c r="J176" s="61" t="s">
        <v>1322</v>
      </c>
      <c r="K176" s="6">
        <v>22.7</v>
      </c>
      <c r="L176" s="64">
        <v>13.62</v>
      </c>
      <c r="M176" s="6">
        <v>9.08</v>
      </c>
      <c r="N176" s="6" t="s">
        <v>951</v>
      </c>
      <c r="O176" s="61" t="s">
        <v>1306</v>
      </c>
    </row>
    <row r="177" ht="72" spans="1:15">
      <c r="A177" s="11">
        <v>174</v>
      </c>
      <c r="B177" s="11" t="s">
        <v>1032</v>
      </c>
      <c r="C177" s="14" t="s">
        <v>1014</v>
      </c>
      <c r="D177" s="14" t="s">
        <v>926</v>
      </c>
      <c r="E177" s="11" t="s">
        <v>264</v>
      </c>
      <c r="F177" s="43" t="s">
        <v>279</v>
      </c>
      <c r="G177" s="6" t="s">
        <v>66</v>
      </c>
      <c r="H177" s="11" t="s">
        <v>1033</v>
      </c>
      <c r="I177" s="6" t="s">
        <v>1323</v>
      </c>
      <c r="J177" s="61" t="s">
        <v>1324</v>
      </c>
      <c r="K177" s="6">
        <v>43.3</v>
      </c>
      <c r="L177" s="64">
        <v>27.45</v>
      </c>
      <c r="M177" s="6">
        <v>15.85</v>
      </c>
      <c r="N177" s="6" t="s">
        <v>951</v>
      </c>
      <c r="O177" s="61" t="s">
        <v>1306</v>
      </c>
    </row>
    <row r="178" ht="72" spans="1:15">
      <c r="A178" s="11">
        <v>175</v>
      </c>
      <c r="B178" s="11" t="s">
        <v>1032</v>
      </c>
      <c r="C178" s="14" t="s">
        <v>1014</v>
      </c>
      <c r="D178" s="14" t="s">
        <v>926</v>
      </c>
      <c r="E178" s="11" t="s">
        <v>264</v>
      </c>
      <c r="F178" s="43" t="s">
        <v>279</v>
      </c>
      <c r="G178" s="6" t="s">
        <v>66</v>
      </c>
      <c r="H178" s="11" t="s">
        <v>1033</v>
      </c>
      <c r="I178" s="6" t="s">
        <v>1325</v>
      </c>
      <c r="J178" s="61" t="s">
        <v>1238</v>
      </c>
      <c r="K178" s="6">
        <v>37.8</v>
      </c>
      <c r="L178" s="64">
        <v>23.97</v>
      </c>
      <c r="M178" s="6">
        <v>13.83</v>
      </c>
      <c r="N178" s="6" t="s">
        <v>951</v>
      </c>
      <c r="O178" s="61" t="s">
        <v>1306</v>
      </c>
    </row>
    <row r="179" ht="72" spans="1:15">
      <c r="A179" s="11">
        <v>176</v>
      </c>
      <c r="B179" s="11" t="s">
        <v>1032</v>
      </c>
      <c r="C179" s="14" t="s">
        <v>1014</v>
      </c>
      <c r="D179" s="14" t="s">
        <v>926</v>
      </c>
      <c r="E179" s="11" t="s">
        <v>264</v>
      </c>
      <c r="F179" s="43" t="s">
        <v>279</v>
      </c>
      <c r="G179" s="6" t="s">
        <v>66</v>
      </c>
      <c r="H179" s="11" t="s">
        <v>1033</v>
      </c>
      <c r="I179" s="6" t="s">
        <v>1326</v>
      </c>
      <c r="J179" s="61" t="s">
        <v>1327</v>
      </c>
      <c r="K179" s="6">
        <v>57</v>
      </c>
      <c r="L179" s="64">
        <v>36.14</v>
      </c>
      <c r="M179" s="6">
        <v>20.86</v>
      </c>
      <c r="N179" s="6" t="s">
        <v>951</v>
      </c>
      <c r="O179" s="61" t="s">
        <v>1306</v>
      </c>
    </row>
    <row r="180" ht="72" spans="1:15">
      <c r="A180" s="11">
        <v>177</v>
      </c>
      <c r="B180" s="11" t="s">
        <v>1032</v>
      </c>
      <c r="C180" s="14" t="s">
        <v>1014</v>
      </c>
      <c r="D180" s="14" t="s">
        <v>926</v>
      </c>
      <c r="E180" s="11" t="s">
        <v>264</v>
      </c>
      <c r="F180" s="43" t="s">
        <v>279</v>
      </c>
      <c r="G180" s="6" t="s">
        <v>66</v>
      </c>
      <c r="H180" s="11" t="s">
        <v>1033</v>
      </c>
      <c r="I180" s="6" t="s">
        <v>1328</v>
      </c>
      <c r="J180" s="61" t="s">
        <v>1329</v>
      </c>
      <c r="K180" s="6">
        <v>47.5</v>
      </c>
      <c r="L180" s="64">
        <v>30.12</v>
      </c>
      <c r="M180" s="6">
        <v>17.38</v>
      </c>
      <c r="N180" s="6" t="s">
        <v>951</v>
      </c>
      <c r="O180" s="61" t="s">
        <v>1306</v>
      </c>
    </row>
    <row r="181" ht="84" spans="1:15">
      <c r="A181" s="11">
        <v>178</v>
      </c>
      <c r="B181" s="11" t="s">
        <v>1032</v>
      </c>
      <c r="C181" s="14" t="s">
        <v>1014</v>
      </c>
      <c r="D181" s="14" t="s">
        <v>926</v>
      </c>
      <c r="E181" s="11" t="s">
        <v>264</v>
      </c>
      <c r="F181" s="43" t="s">
        <v>311</v>
      </c>
      <c r="G181" s="6" t="s">
        <v>66</v>
      </c>
      <c r="H181" s="11" t="s">
        <v>1033</v>
      </c>
      <c r="I181" s="6" t="s">
        <v>1330</v>
      </c>
      <c r="J181" s="61" t="s">
        <v>1038</v>
      </c>
      <c r="K181" s="6">
        <v>22</v>
      </c>
      <c r="L181" s="64">
        <v>13.95</v>
      </c>
      <c r="M181" s="6">
        <v>8.05</v>
      </c>
      <c r="N181" s="6" t="s">
        <v>951</v>
      </c>
      <c r="O181" s="61" t="s">
        <v>1331</v>
      </c>
    </row>
    <row r="182" ht="84" spans="1:15">
      <c r="A182" s="11">
        <v>179</v>
      </c>
      <c r="B182" s="11" t="s">
        <v>1032</v>
      </c>
      <c r="C182" s="14" t="s">
        <v>1014</v>
      </c>
      <c r="D182" s="14" t="s">
        <v>926</v>
      </c>
      <c r="E182" s="11" t="s">
        <v>264</v>
      </c>
      <c r="F182" s="43" t="s">
        <v>311</v>
      </c>
      <c r="G182" s="6" t="s">
        <v>66</v>
      </c>
      <c r="H182" s="11" t="s">
        <v>1033</v>
      </c>
      <c r="I182" s="6" t="s">
        <v>1332</v>
      </c>
      <c r="J182" s="61" t="s">
        <v>1333</v>
      </c>
      <c r="K182" s="6">
        <v>10</v>
      </c>
      <c r="L182" s="64">
        <v>6.34</v>
      </c>
      <c r="M182" s="6">
        <v>3.66</v>
      </c>
      <c r="N182" s="6" t="s">
        <v>951</v>
      </c>
      <c r="O182" s="61" t="s">
        <v>1331</v>
      </c>
    </row>
    <row r="183" ht="84" spans="1:15">
      <c r="A183" s="11">
        <v>180</v>
      </c>
      <c r="B183" s="11" t="s">
        <v>1032</v>
      </c>
      <c r="C183" s="14" t="s">
        <v>1014</v>
      </c>
      <c r="D183" s="14" t="s">
        <v>926</v>
      </c>
      <c r="E183" s="11" t="s">
        <v>264</v>
      </c>
      <c r="F183" s="43" t="s">
        <v>311</v>
      </c>
      <c r="G183" s="6" t="s">
        <v>66</v>
      </c>
      <c r="H183" s="11" t="s">
        <v>1033</v>
      </c>
      <c r="I183" s="6" t="s">
        <v>1334</v>
      </c>
      <c r="J183" s="61" t="s">
        <v>1335</v>
      </c>
      <c r="K183" s="6">
        <v>23.3</v>
      </c>
      <c r="L183" s="64">
        <v>14.77</v>
      </c>
      <c r="M183" s="6">
        <v>8.53</v>
      </c>
      <c r="N183" s="6" t="s">
        <v>951</v>
      </c>
      <c r="O183" s="61" t="s">
        <v>1331</v>
      </c>
    </row>
    <row r="184" ht="84" spans="1:15">
      <c r="A184" s="11">
        <v>181</v>
      </c>
      <c r="B184" s="11" t="s">
        <v>1032</v>
      </c>
      <c r="C184" s="14" t="s">
        <v>1014</v>
      </c>
      <c r="D184" s="14" t="s">
        <v>926</v>
      </c>
      <c r="E184" s="11" t="s">
        <v>264</v>
      </c>
      <c r="F184" s="43" t="s">
        <v>311</v>
      </c>
      <c r="G184" s="6" t="s">
        <v>66</v>
      </c>
      <c r="H184" s="11" t="s">
        <v>1033</v>
      </c>
      <c r="I184" s="6" t="s">
        <v>1336</v>
      </c>
      <c r="J184" s="61" t="s">
        <v>1337</v>
      </c>
      <c r="K184" s="6">
        <v>37</v>
      </c>
      <c r="L184" s="65">
        <v>23.46</v>
      </c>
      <c r="M184" s="6">
        <v>13.54</v>
      </c>
      <c r="N184" s="6" t="s">
        <v>951</v>
      </c>
      <c r="O184" s="61" t="s">
        <v>1331</v>
      </c>
    </row>
    <row r="185" ht="84" spans="1:15">
      <c r="A185" s="11">
        <v>182</v>
      </c>
      <c r="B185" s="11" t="s">
        <v>1032</v>
      </c>
      <c r="C185" s="14" t="s">
        <v>1014</v>
      </c>
      <c r="D185" s="14" t="s">
        <v>926</v>
      </c>
      <c r="E185" s="11" t="s">
        <v>264</v>
      </c>
      <c r="F185" s="43" t="s">
        <v>311</v>
      </c>
      <c r="G185" s="6" t="s">
        <v>66</v>
      </c>
      <c r="H185" s="11" t="s">
        <v>1033</v>
      </c>
      <c r="I185" s="6" t="s">
        <v>1338</v>
      </c>
      <c r="J185" s="61" t="s">
        <v>1339</v>
      </c>
      <c r="K185" s="6">
        <v>25.4</v>
      </c>
      <c r="L185" s="64">
        <v>16.1</v>
      </c>
      <c r="M185" s="6">
        <v>9.3</v>
      </c>
      <c r="N185" s="6" t="s">
        <v>951</v>
      </c>
      <c r="O185" s="61" t="s">
        <v>1331</v>
      </c>
    </row>
    <row r="186" ht="84" spans="1:15">
      <c r="A186" s="11">
        <v>183</v>
      </c>
      <c r="B186" s="11" t="s">
        <v>1032</v>
      </c>
      <c r="C186" s="14" t="s">
        <v>1014</v>
      </c>
      <c r="D186" s="14" t="s">
        <v>926</v>
      </c>
      <c r="E186" s="11" t="s">
        <v>264</v>
      </c>
      <c r="F186" s="43" t="s">
        <v>311</v>
      </c>
      <c r="G186" s="6" t="s">
        <v>66</v>
      </c>
      <c r="H186" s="11" t="s">
        <v>1033</v>
      </c>
      <c r="I186" s="6" t="s">
        <v>1340</v>
      </c>
      <c r="J186" s="61" t="s">
        <v>1205</v>
      </c>
      <c r="K186" s="6">
        <v>15.5</v>
      </c>
      <c r="L186" s="64">
        <v>9.83</v>
      </c>
      <c r="M186" s="6">
        <v>5.67</v>
      </c>
      <c r="N186" s="6" t="s">
        <v>951</v>
      </c>
      <c r="O186" s="61" t="s">
        <v>1331</v>
      </c>
    </row>
    <row r="187" ht="84" spans="1:15">
      <c r="A187" s="11">
        <v>184</v>
      </c>
      <c r="B187" s="11" t="s">
        <v>1032</v>
      </c>
      <c r="C187" s="14" t="s">
        <v>1014</v>
      </c>
      <c r="D187" s="14" t="s">
        <v>926</v>
      </c>
      <c r="E187" s="11" t="s">
        <v>264</v>
      </c>
      <c r="F187" s="43" t="s">
        <v>311</v>
      </c>
      <c r="G187" s="6" t="s">
        <v>66</v>
      </c>
      <c r="H187" s="11" t="s">
        <v>1033</v>
      </c>
      <c r="I187" s="6" t="s">
        <v>1341</v>
      </c>
      <c r="J187" s="61" t="s">
        <v>1150</v>
      </c>
      <c r="K187" s="6">
        <v>11.5</v>
      </c>
      <c r="L187" s="64">
        <v>7.29</v>
      </c>
      <c r="M187" s="6">
        <v>4.21</v>
      </c>
      <c r="N187" s="6" t="s">
        <v>951</v>
      </c>
      <c r="O187" s="61" t="s">
        <v>1331</v>
      </c>
    </row>
    <row r="188" ht="72" spans="1:15">
      <c r="A188" s="11">
        <v>185</v>
      </c>
      <c r="B188" s="11" t="s">
        <v>1032</v>
      </c>
      <c r="C188" s="14" t="s">
        <v>1014</v>
      </c>
      <c r="D188" s="14" t="s">
        <v>926</v>
      </c>
      <c r="E188" s="11" t="s">
        <v>326</v>
      </c>
      <c r="F188" s="43" t="s">
        <v>1342</v>
      </c>
      <c r="G188" s="6" t="s">
        <v>66</v>
      </c>
      <c r="H188" s="11" t="s">
        <v>1033</v>
      </c>
      <c r="I188" s="6" t="s">
        <v>1343</v>
      </c>
      <c r="J188" s="61" t="s">
        <v>1344</v>
      </c>
      <c r="K188" s="6">
        <v>51.5</v>
      </c>
      <c r="L188" s="14">
        <v>30.9</v>
      </c>
      <c r="M188" s="6">
        <f>K188-L188</f>
        <v>20.6</v>
      </c>
      <c r="N188" s="6" t="s">
        <v>951</v>
      </c>
      <c r="O188" s="61" t="s">
        <v>1345</v>
      </c>
    </row>
    <row r="189" ht="72" spans="1:15">
      <c r="A189" s="11">
        <v>186</v>
      </c>
      <c r="B189" s="11" t="s">
        <v>1032</v>
      </c>
      <c r="C189" s="14" t="s">
        <v>1014</v>
      </c>
      <c r="D189" s="14" t="s">
        <v>926</v>
      </c>
      <c r="E189" s="11" t="s">
        <v>326</v>
      </c>
      <c r="F189" s="43" t="s">
        <v>1342</v>
      </c>
      <c r="G189" s="6" t="s">
        <v>66</v>
      </c>
      <c r="H189" s="11" t="s">
        <v>1033</v>
      </c>
      <c r="I189" s="6" t="s">
        <v>1346</v>
      </c>
      <c r="J189" s="61" t="s">
        <v>1282</v>
      </c>
      <c r="K189" s="6">
        <v>12.2</v>
      </c>
      <c r="L189" s="14">
        <v>7.32</v>
      </c>
      <c r="M189" s="6">
        <f t="shared" ref="M189:M197" si="0">K189-L189</f>
        <v>4.88</v>
      </c>
      <c r="N189" s="6" t="s">
        <v>951</v>
      </c>
      <c r="O189" s="61" t="s">
        <v>1345</v>
      </c>
    </row>
    <row r="190" ht="72" spans="1:15">
      <c r="A190" s="11">
        <v>187</v>
      </c>
      <c r="B190" s="11" t="s">
        <v>1032</v>
      </c>
      <c r="C190" s="14" t="s">
        <v>1014</v>
      </c>
      <c r="D190" s="14" t="s">
        <v>926</v>
      </c>
      <c r="E190" s="11" t="s">
        <v>326</v>
      </c>
      <c r="F190" s="43" t="s">
        <v>1342</v>
      </c>
      <c r="G190" s="6" t="s">
        <v>66</v>
      </c>
      <c r="H190" s="11" t="s">
        <v>1033</v>
      </c>
      <c r="I190" s="6" t="s">
        <v>1347</v>
      </c>
      <c r="J190" s="61" t="s">
        <v>1087</v>
      </c>
      <c r="K190" s="6">
        <v>26.1</v>
      </c>
      <c r="L190" s="14">
        <v>15.66</v>
      </c>
      <c r="M190" s="6">
        <f t="shared" si="0"/>
        <v>10.44</v>
      </c>
      <c r="N190" s="6" t="s">
        <v>951</v>
      </c>
      <c r="O190" s="61" t="s">
        <v>1345</v>
      </c>
    </row>
    <row r="191" ht="72" spans="1:15">
      <c r="A191" s="11">
        <v>188</v>
      </c>
      <c r="B191" s="11" t="s">
        <v>1032</v>
      </c>
      <c r="C191" s="14" t="s">
        <v>1014</v>
      </c>
      <c r="D191" s="14" t="s">
        <v>926</v>
      </c>
      <c r="E191" s="11" t="s">
        <v>326</v>
      </c>
      <c r="F191" s="43" t="s">
        <v>1342</v>
      </c>
      <c r="G191" s="6" t="s">
        <v>66</v>
      </c>
      <c r="H191" s="11" t="s">
        <v>1033</v>
      </c>
      <c r="I191" s="6" t="s">
        <v>1348</v>
      </c>
      <c r="J191" s="61" t="s">
        <v>1262</v>
      </c>
      <c r="K191" s="6">
        <v>38.3</v>
      </c>
      <c r="L191" s="14">
        <v>22.98</v>
      </c>
      <c r="M191" s="6">
        <f t="shared" si="0"/>
        <v>15.32</v>
      </c>
      <c r="N191" s="6" t="s">
        <v>951</v>
      </c>
      <c r="O191" s="61" t="s">
        <v>1345</v>
      </c>
    </row>
    <row r="192" ht="72" spans="1:15">
      <c r="A192" s="11">
        <v>189</v>
      </c>
      <c r="B192" s="11" t="s">
        <v>1032</v>
      </c>
      <c r="C192" s="14" t="s">
        <v>1014</v>
      </c>
      <c r="D192" s="14" t="s">
        <v>926</v>
      </c>
      <c r="E192" s="11" t="s">
        <v>326</v>
      </c>
      <c r="F192" s="43" t="s">
        <v>1342</v>
      </c>
      <c r="G192" s="6" t="s">
        <v>66</v>
      </c>
      <c r="H192" s="11" t="s">
        <v>1033</v>
      </c>
      <c r="I192" s="6" t="s">
        <v>1349</v>
      </c>
      <c r="J192" s="61" t="s">
        <v>1235</v>
      </c>
      <c r="K192" s="6">
        <v>16.5</v>
      </c>
      <c r="L192" s="14">
        <v>9.9</v>
      </c>
      <c r="M192" s="6">
        <f t="shared" si="0"/>
        <v>6.6</v>
      </c>
      <c r="N192" s="6" t="s">
        <v>951</v>
      </c>
      <c r="O192" s="61" t="s">
        <v>1345</v>
      </c>
    </row>
    <row r="193" ht="72" spans="1:15">
      <c r="A193" s="11">
        <v>190</v>
      </c>
      <c r="B193" s="11" t="s">
        <v>1032</v>
      </c>
      <c r="C193" s="14" t="s">
        <v>1014</v>
      </c>
      <c r="D193" s="14" t="s">
        <v>926</v>
      </c>
      <c r="E193" s="11" t="s">
        <v>326</v>
      </c>
      <c r="F193" s="43" t="s">
        <v>1342</v>
      </c>
      <c r="G193" s="6" t="s">
        <v>66</v>
      </c>
      <c r="H193" s="11" t="s">
        <v>1033</v>
      </c>
      <c r="I193" s="6" t="s">
        <v>1350</v>
      </c>
      <c r="J193" s="61" t="s">
        <v>1235</v>
      </c>
      <c r="K193" s="6">
        <v>16.5</v>
      </c>
      <c r="L193" s="14">
        <v>9.9</v>
      </c>
      <c r="M193" s="6">
        <f t="shared" si="0"/>
        <v>6.6</v>
      </c>
      <c r="N193" s="6" t="s">
        <v>951</v>
      </c>
      <c r="O193" s="61" t="s">
        <v>1345</v>
      </c>
    </row>
    <row r="194" ht="72" spans="1:15">
      <c r="A194" s="11">
        <v>191</v>
      </c>
      <c r="B194" s="11" t="s">
        <v>1032</v>
      </c>
      <c r="C194" s="14" t="s">
        <v>1014</v>
      </c>
      <c r="D194" s="14" t="s">
        <v>926</v>
      </c>
      <c r="E194" s="11" t="s">
        <v>326</v>
      </c>
      <c r="F194" s="43" t="s">
        <v>1342</v>
      </c>
      <c r="G194" s="6" t="s">
        <v>66</v>
      </c>
      <c r="H194" s="11" t="s">
        <v>1033</v>
      </c>
      <c r="I194" s="6" t="s">
        <v>1351</v>
      </c>
      <c r="J194" s="61" t="s">
        <v>1352</v>
      </c>
      <c r="K194" s="6">
        <v>40.2</v>
      </c>
      <c r="L194" s="14">
        <v>24.12</v>
      </c>
      <c r="M194" s="6">
        <f t="shared" si="0"/>
        <v>16.08</v>
      </c>
      <c r="N194" s="6" t="s">
        <v>951</v>
      </c>
      <c r="O194" s="61" t="s">
        <v>1345</v>
      </c>
    </row>
    <row r="195" ht="72" spans="1:15">
      <c r="A195" s="11">
        <v>192</v>
      </c>
      <c r="B195" s="11" t="s">
        <v>1032</v>
      </c>
      <c r="C195" s="14" t="s">
        <v>1014</v>
      </c>
      <c r="D195" s="14" t="s">
        <v>926</v>
      </c>
      <c r="E195" s="11" t="s">
        <v>326</v>
      </c>
      <c r="F195" s="43" t="s">
        <v>1342</v>
      </c>
      <c r="G195" s="6" t="s">
        <v>66</v>
      </c>
      <c r="H195" s="11" t="s">
        <v>1033</v>
      </c>
      <c r="I195" s="6" t="s">
        <v>1353</v>
      </c>
      <c r="J195" s="61" t="s">
        <v>1354</v>
      </c>
      <c r="K195" s="6">
        <v>61.4</v>
      </c>
      <c r="L195" s="14">
        <v>36.84</v>
      </c>
      <c r="M195" s="6">
        <f t="shared" si="0"/>
        <v>24.56</v>
      </c>
      <c r="N195" s="6" t="s">
        <v>951</v>
      </c>
      <c r="O195" s="61" t="s">
        <v>1345</v>
      </c>
    </row>
    <row r="196" ht="72" spans="1:15">
      <c r="A196" s="11">
        <v>193</v>
      </c>
      <c r="B196" s="11" t="s">
        <v>1032</v>
      </c>
      <c r="C196" s="14" t="s">
        <v>1014</v>
      </c>
      <c r="D196" s="14" t="s">
        <v>926</v>
      </c>
      <c r="E196" s="11" t="s">
        <v>326</v>
      </c>
      <c r="F196" s="43" t="s">
        <v>1342</v>
      </c>
      <c r="G196" s="6" t="s">
        <v>66</v>
      </c>
      <c r="H196" s="11" t="s">
        <v>1033</v>
      </c>
      <c r="I196" s="6" t="s">
        <v>1355</v>
      </c>
      <c r="J196" s="61" t="s">
        <v>1356</v>
      </c>
      <c r="K196" s="6">
        <v>27</v>
      </c>
      <c r="L196" s="14">
        <v>16.2</v>
      </c>
      <c r="M196" s="6">
        <f t="shared" si="0"/>
        <v>10.8</v>
      </c>
      <c r="N196" s="6" t="s">
        <v>951</v>
      </c>
      <c r="O196" s="61" t="s">
        <v>1345</v>
      </c>
    </row>
    <row r="197" ht="72" spans="1:15">
      <c r="A197" s="11">
        <v>194</v>
      </c>
      <c r="B197" s="11" t="s">
        <v>1032</v>
      </c>
      <c r="C197" s="14" t="s">
        <v>1014</v>
      </c>
      <c r="D197" s="14" t="s">
        <v>926</v>
      </c>
      <c r="E197" s="11" t="s">
        <v>326</v>
      </c>
      <c r="F197" s="43" t="s">
        <v>1342</v>
      </c>
      <c r="G197" s="6" t="s">
        <v>66</v>
      </c>
      <c r="H197" s="11" t="s">
        <v>1033</v>
      </c>
      <c r="I197" s="6" t="s">
        <v>1357</v>
      </c>
      <c r="J197" s="61" t="s">
        <v>1358</v>
      </c>
      <c r="K197" s="6">
        <v>62</v>
      </c>
      <c r="L197" s="14">
        <v>37.2</v>
      </c>
      <c r="M197" s="6">
        <f t="shared" si="0"/>
        <v>24.8</v>
      </c>
      <c r="N197" s="6" t="s">
        <v>951</v>
      </c>
      <c r="O197" s="61" t="s">
        <v>1345</v>
      </c>
    </row>
    <row r="198" ht="72" spans="1:15">
      <c r="A198" s="11">
        <v>195</v>
      </c>
      <c r="B198" s="11" t="s">
        <v>1032</v>
      </c>
      <c r="C198" s="14" t="s">
        <v>1014</v>
      </c>
      <c r="D198" s="14" t="s">
        <v>926</v>
      </c>
      <c r="E198" s="11" t="s">
        <v>326</v>
      </c>
      <c r="F198" s="43" t="s">
        <v>344</v>
      </c>
      <c r="G198" s="6" t="s">
        <v>66</v>
      </c>
      <c r="H198" s="11" t="s">
        <v>1033</v>
      </c>
      <c r="I198" s="6" t="s">
        <v>1359</v>
      </c>
      <c r="J198" s="61" t="s">
        <v>1360</v>
      </c>
      <c r="K198" s="6">
        <v>22.4</v>
      </c>
      <c r="L198" s="65">
        <v>14.2</v>
      </c>
      <c r="M198" s="6">
        <v>8.2</v>
      </c>
      <c r="N198" s="6" t="s">
        <v>951</v>
      </c>
      <c r="O198" s="61" t="s">
        <v>1361</v>
      </c>
    </row>
    <row r="199" ht="72" spans="1:15">
      <c r="A199" s="11">
        <v>196</v>
      </c>
      <c r="B199" s="11" t="s">
        <v>1032</v>
      </c>
      <c r="C199" s="14" t="s">
        <v>1014</v>
      </c>
      <c r="D199" s="14" t="s">
        <v>926</v>
      </c>
      <c r="E199" s="11" t="s">
        <v>326</v>
      </c>
      <c r="F199" s="43" t="s">
        <v>354</v>
      </c>
      <c r="G199" s="6" t="s">
        <v>66</v>
      </c>
      <c r="H199" s="11" t="s">
        <v>1033</v>
      </c>
      <c r="I199" s="6" t="s">
        <v>1362</v>
      </c>
      <c r="J199" s="61" t="s">
        <v>1363</v>
      </c>
      <c r="K199" s="6">
        <v>34.3</v>
      </c>
      <c r="L199" s="64">
        <v>21.75</v>
      </c>
      <c r="M199" s="6">
        <v>12.55</v>
      </c>
      <c r="N199" s="6" t="s">
        <v>951</v>
      </c>
      <c r="O199" s="61" t="s">
        <v>1364</v>
      </c>
    </row>
    <row r="200" ht="72" spans="1:15">
      <c r="A200" s="11">
        <v>197</v>
      </c>
      <c r="B200" s="11" t="s">
        <v>1032</v>
      </c>
      <c r="C200" s="14" t="s">
        <v>1014</v>
      </c>
      <c r="D200" s="14" t="s">
        <v>926</v>
      </c>
      <c r="E200" s="11" t="s">
        <v>326</v>
      </c>
      <c r="F200" s="43" t="s">
        <v>354</v>
      </c>
      <c r="G200" s="6" t="s">
        <v>66</v>
      </c>
      <c r="H200" s="11" t="s">
        <v>1033</v>
      </c>
      <c r="I200" s="6" t="s">
        <v>1365</v>
      </c>
      <c r="J200" s="61" t="s">
        <v>1366</v>
      </c>
      <c r="K200" s="6">
        <v>49.8</v>
      </c>
      <c r="L200" s="64">
        <v>31.57</v>
      </c>
      <c r="M200" s="6">
        <v>18.23</v>
      </c>
      <c r="N200" s="6" t="s">
        <v>951</v>
      </c>
      <c r="O200" s="61" t="s">
        <v>1364</v>
      </c>
    </row>
    <row r="201" ht="72" spans="1:15">
      <c r="A201" s="11">
        <v>198</v>
      </c>
      <c r="B201" s="11" t="s">
        <v>1032</v>
      </c>
      <c r="C201" s="14" t="s">
        <v>1014</v>
      </c>
      <c r="D201" s="14" t="s">
        <v>926</v>
      </c>
      <c r="E201" s="11" t="s">
        <v>326</v>
      </c>
      <c r="F201" s="43" t="s">
        <v>359</v>
      </c>
      <c r="G201" s="6" t="s">
        <v>66</v>
      </c>
      <c r="H201" s="11" t="s">
        <v>1033</v>
      </c>
      <c r="I201" s="6" t="s">
        <v>1367</v>
      </c>
      <c r="J201" s="61" t="s">
        <v>1133</v>
      </c>
      <c r="K201" s="6">
        <v>22.6</v>
      </c>
      <c r="L201" s="69">
        <v>13.56</v>
      </c>
      <c r="M201" s="6">
        <f>K201-L201</f>
        <v>9.04</v>
      </c>
      <c r="N201" s="6" t="s">
        <v>951</v>
      </c>
      <c r="O201" s="61" t="s">
        <v>1368</v>
      </c>
    </row>
    <row r="202" ht="72" spans="1:15">
      <c r="A202" s="11">
        <v>199</v>
      </c>
      <c r="B202" s="11" t="s">
        <v>1032</v>
      </c>
      <c r="C202" s="14" t="s">
        <v>1014</v>
      </c>
      <c r="D202" s="14" t="s">
        <v>926</v>
      </c>
      <c r="E202" s="11" t="s">
        <v>326</v>
      </c>
      <c r="F202" s="43" t="s">
        <v>359</v>
      </c>
      <c r="G202" s="6" t="s">
        <v>66</v>
      </c>
      <c r="H202" s="11" t="s">
        <v>1033</v>
      </c>
      <c r="I202" s="6" t="s">
        <v>1369</v>
      </c>
      <c r="J202" s="61" t="s">
        <v>1256</v>
      </c>
      <c r="K202" s="6">
        <v>28.1</v>
      </c>
      <c r="L202" s="69">
        <v>16.86</v>
      </c>
      <c r="M202" s="6">
        <f t="shared" ref="M202:M210" si="1">K202-L202</f>
        <v>11.24</v>
      </c>
      <c r="N202" s="6" t="s">
        <v>951</v>
      </c>
      <c r="O202" s="61" t="s">
        <v>1368</v>
      </c>
    </row>
    <row r="203" ht="72" spans="1:15">
      <c r="A203" s="11">
        <v>200</v>
      </c>
      <c r="B203" s="11" t="s">
        <v>1032</v>
      </c>
      <c r="C203" s="14" t="s">
        <v>1014</v>
      </c>
      <c r="D203" s="14" t="s">
        <v>926</v>
      </c>
      <c r="E203" s="11" t="s">
        <v>326</v>
      </c>
      <c r="F203" s="43" t="s">
        <v>359</v>
      </c>
      <c r="G203" s="6" t="s">
        <v>66</v>
      </c>
      <c r="H203" s="11" t="s">
        <v>1033</v>
      </c>
      <c r="I203" s="6" t="s">
        <v>1370</v>
      </c>
      <c r="J203" s="61" t="s">
        <v>1371</v>
      </c>
      <c r="K203" s="6">
        <v>17.8</v>
      </c>
      <c r="L203" s="69">
        <v>10.03</v>
      </c>
      <c r="M203" s="6">
        <f t="shared" si="1"/>
        <v>7.77</v>
      </c>
      <c r="N203" s="6" t="s">
        <v>951</v>
      </c>
      <c r="O203" s="61" t="s">
        <v>1368</v>
      </c>
    </row>
    <row r="204" ht="72" spans="1:15">
      <c r="A204" s="11">
        <v>201</v>
      </c>
      <c r="B204" s="11" t="s">
        <v>1032</v>
      </c>
      <c r="C204" s="14" t="s">
        <v>1014</v>
      </c>
      <c r="D204" s="14" t="s">
        <v>926</v>
      </c>
      <c r="E204" s="11" t="s">
        <v>326</v>
      </c>
      <c r="F204" s="43" t="s">
        <v>359</v>
      </c>
      <c r="G204" s="6" t="s">
        <v>66</v>
      </c>
      <c r="H204" s="11" t="s">
        <v>1033</v>
      </c>
      <c r="I204" s="6" t="s">
        <v>1372</v>
      </c>
      <c r="J204" s="61" t="s">
        <v>1081</v>
      </c>
      <c r="K204" s="6">
        <v>23.4</v>
      </c>
      <c r="L204" s="69">
        <v>14.04</v>
      </c>
      <c r="M204" s="6">
        <f t="shared" si="1"/>
        <v>9.36</v>
      </c>
      <c r="N204" s="6" t="s">
        <v>951</v>
      </c>
      <c r="O204" s="61" t="s">
        <v>1368</v>
      </c>
    </row>
    <row r="205" ht="72" spans="1:15">
      <c r="A205" s="11">
        <v>202</v>
      </c>
      <c r="B205" s="11" t="s">
        <v>1032</v>
      </c>
      <c r="C205" s="14" t="s">
        <v>1014</v>
      </c>
      <c r="D205" s="14" t="s">
        <v>926</v>
      </c>
      <c r="E205" s="11" t="s">
        <v>326</v>
      </c>
      <c r="F205" s="43" t="s">
        <v>359</v>
      </c>
      <c r="G205" s="6" t="s">
        <v>66</v>
      </c>
      <c r="H205" s="11" t="s">
        <v>1033</v>
      </c>
      <c r="I205" s="6" t="s">
        <v>1373</v>
      </c>
      <c r="J205" s="61" t="s">
        <v>1374</v>
      </c>
      <c r="K205" s="6">
        <v>29.7</v>
      </c>
      <c r="L205" s="69">
        <v>17.82</v>
      </c>
      <c r="M205" s="6">
        <f t="shared" si="1"/>
        <v>11.88</v>
      </c>
      <c r="N205" s="6" t="s">
        <v>951</v>
      </c>
      <c r="O205" s="61" t="s">
        <v>1368</v>
      </c>
    </row>
    <row r="206" ht="72" spans="1:15">
      <c r="A206" s="11">
        <v>203</v>
      </c>
      <c r="B206" s="11" t="s">
        <v>1032</v>
      </c>
      <c r="C206" s="14" t="s">
        <v>1014</v>
      </c>
      <c r="D206" s="14" t="s">
        <v>926</v>
      </c>
      <c r="E206" s="11" t="s">
        <v>326</v>
      </c>
      <c r="F206" s="43" t="s">
        <v>359</v>
      </c>
      <c r="G206" s="6" t="s">
        <v>66</v>
      </c>
      <c r="H206" s="11" t="s">
        <v>1033</v>
      </c>
      <c r="I206" s="6" t="s">
        <v>1375</v>
      </c>
      <c r="J206" s="61" t="s">
        <v>1376</v>
      </c>
      <c r="K206" s="6">
        <v>17.6</v>
      </c>
      <c r="L206" s="69">
        <v>10.56</v>
      </c>
      <c r="M206" s="6">
        <f t="shared" si="1"/>
        <v>7.04</v>
      </c>
      <c r="N206" s="6" t="s">
        <v>951</v>
      </c>
      <c r="O206" s="61" t="s">
        <v>1368</v>
      </c>
    </row>
    <row r="207" ht="72" spans="1:15">
      <c r="A207" s="11">
        <v>204</v>
      </c>
      <c r="B207" s="11" t="s">
        <v>1032</v>
      </c>
      <c r="C207" s="14" t="s">
        <v>1014</v>
      </c>
      <c r="D207" s="14" t="s">
        <v>926</v>
      </c>
      <c r="E207" s="11" t="s">
        <v>326</v>
      </c>
      <c r="F207" s="43" t="s">
        <v>359</v>
      </c>
      <c r="G207" s="6" t="s">
        <v>66</v>
      </c>
      <c r="H207" s="11" t="s">
        <v>1033</v>
      </c>
      <c r="I207" s="6" t="s">
        <v>1377</v>
      </c>
      <c r="J207" s="61" t="s">
        <v>1378</v>
      </c>
      <c r="K207" s="6">
        <v>16</v>
      </c>
      <c r="L207" s="69">
        <v>9.6</v>
      </c>
      <c r="M207" s="6">
        <f t="shared" si="1"/>
        <v>6.4</v>
      </c>
      <c r="N207" s="6" t="s">
        <v>951</v>
      </c>
      <c r="O207" s="61" t="s">
        <v>1368</v>
      </c>
    </row>
    <row r="208" ht="72" spans="1:15">
      <c r="A208" s="11">
        <v>205</v>
      </c>
      <c r="B208" s="11" t="s">
        <v>1032</v>
      </c>
      <c r="C208" s="14" t="s">
        <v>1014</v>
      </c>
      <c r="D208" s="14" t="s">
        <v>926</v>
      </c>
      <c r="E208" s="11" t="s">
        <v>326</v>
      </c>
      <c r="F208" s="43" t="s">
        <v>359</v>
      </c>
      <c r="G208" s="6" t="s">
        <v>66</v>
      </c>
      <c r="H208" s="11" t="s">
        <v>1033</v>
      </c>
      <c r="I208" s="6" t="s">
        <v>1379</v>
      </c>
      <c r="J208" s="61" t="s">
        <v>1380</v>
      </c>
      <c r="K208" s="6">
        <v>25.6</v>
      </c>
      <c r="L208" s="69">
        <v>15.36</v>
      </c>
      <c r="M208" s="6">
        <f t="shared" si="1"/>
        <v>10.24</v>
      </c>
      <c r="N208" s="6" t="s">
        <v>951</v>
      </c>
      <c r="O208" s="61" t="s">
        <v>1368</v>
      </c>
    </row>
    <row r="209" ht="72" spans="1:15">
      <c r="A209" s="11">
        <v>206</v>
      </c>
      <c r="B209" s="11" t="s">
        <v>1032</v>
      </c>
      <c r="C209" s="14" t="s">
        <v>1014</v>
      </c>
      <c r="D209" s="14" t="s">
        <v>926</v>
      </c>
      <c r="E209" s="11" t="s">
        <v>326</v>
      </c>
      <c r="F209" s="43" t="s">
        <v>359</v>
      </c>
      <c r="G209" s="6" t="s">
        <v>66</v>
      </c>
      <c r="H209" s="11" t="s">
        <v>1033</v>
      </c>
      <c r="I209" s="6" t="s">
        <v>1381</v>
      </c>
      <c r="J209" s="61" t="s">
        <v>1244</v>
      </c>
      <c r="K209" s="6">
        <v>21.3</v>
      </c>
      <c r="L209" s="69">
        <v>12.78</v>
      </c>
      <c r="M209" s="6">
        <f t="shared" si="1"/>
        <v>8.52</v>
      </c>
      <c r="N209" s="6" t="s">
        <v>951</v>
      </c>
      <c r="O209" s="61" t="s">
        <v>1368</v>
      </c>
    </row>
    <row r="210" ht="72" spans="1:15">
      <c r="A210" s="11">
        <v>207</v>
      </c>
      <c r="B210" s="11" t="s">
        <v>1032</v>
      </c>
      <c r="C210" s="14" t="s">
        <v>1014</v>
      </c>
      <c r="D210" s="14" t="s">
        <v>926</v>
      </c>
      <c r="E210" s="11" t="s">
        <v>326</v>
      </c>
      <c r="F210" s="43" t="s">
        <v>359</v>
      </c>
      <c r="G210" s="6" t="s">
        <v>66</v>
      </c>
      <c r="H210" s="11" t="s">
        <v>1033</v>
      </c>
      <c r="I210" s="6" t="s">
        <v>1382</v>
      </c>
      <c r="J210" s="61" t="s">
        <v>1383</v>
      </c>
      <c r="K210" s="6">
        <v>47.6</v>
      </c>
      <c r="L210" s="69">
        <v>28.56</v>
      </c>
      <c r="M210" s="6">
        <f t="shared" si="1"/>
        <v>19.04</v>
      </c>
      <c r="N210" s="6" t="s">
        <v>951</v>
      </c>
      <c r="O210" s="61" t="s">
        <v>1368</v>
      </c>
    </row>
    <row r="211" ht="72" spans="1:15">
      <c r="A211" s="11">
        <v>208</v>
      </c>
      <c r="B211" s="11" t="s">
        <v>1032</v>
      </c>
      <c r="C211" s="14" t="s">
        <v>1014</v>
      </c>
      <c r="D211" s="14" t="s">
        <v>926</v>
      </c>
      <c r="E211" s="11" t="s">
        <v>326</v>
      </c>
      <c r="F211" s="43" t="s">
        <v>359</v>
      </c>
      <c r="G211" s="6" t="s">
        <v>66</v>
      </c>
      <c r="H211" s="11" t="s">
        <v>1033</v>
      </c>
      <c r="I211" s="6" t="s">
        <v>1384</v>
      </c>
      <c r="J211" s="61" t="s">
        <v>1385</v>
      </c>
      <c r="K211" s="6">
        <v>15.68</v>
      </c>
      <c r="L211" s="66"/>
      <c r="M211" s="6">
        <v>15.68</v>
      </c>
      <c r="N211" s="6" t="s">
        <v>951</v>
      </c>
      <c r="O211" s="61" t="s">
        <v>1368</v>
      </c>
    </row>
    <row r="212" ht="72" spans="1:15">
      <c r="A212" s="11">
        <v>209</v>
      </c>
      <c r="B212" s="11" t="s">
        <v>1032</v>
      </c>
      <c r="C212" s="14" t="s">
        <v>1014</v>
      </c>
      <c r="D212" s="14" t="s">
        <v>926</v>
      </c>
      <c r="E212" s="11" t="s">
        <v>326</v>
      </c>
      <c r="F212" s="43" t="s">
        <v>359</v>
      </c>
      <c r="G212" s="6" t="s">
        <v>66</v>
      </c>
      <c r="H212" s="11" t="s">
        <v>1033</v>
      </c>
      <c r="I212" s="6" t="s">
        <v>1386</v>
      </c>
      <c r="J212" s="61" t="s">
        <v>1387</v>
      </c>
      <c r="K212" s="6">
        <v>46.88</v>
      </c>
      <c r="L212" s="66"/>
      <c r="M212" s="6">
        <v>46.88</v>
      </c>
      <c r="N212" s="6" t="s">
        <v>951</v>
      </c>
      <c r="O212" s="61" t="s">
        <v>1368</v>
      </c>
    </row>
    <row r="213" ht="72" spans="1:15">
      <c r="A213" s="11">
        <v>210</v>
      </c>
      <c r="B213" s="11" t="s">
        <v>1032</v>
      </c>
      <c r="C213" s="14" t="s">
        <v>1014</v>
      </c>
      <c r="D213" s="14" t="s">
        <v>926</v>
      </c>
      <c r="E213" s="11" t="s">
        <v>326</v>
      </c>
      <c r="F213" s="43" t="s">
        <v>359</v>
      </c>
      <c r="G213" s="6" t="s">
        <v>66</v>
      </c>
      <c r="H213" s="11" t="s">
        <v>1033</v>
      </c>
      <c r="I213" s="6" t="s">
        <v>1388</v>
      </c>
      <c r="J213" s="61" t="s">
        <v>1389</v>
      </c>
      <c r="K213" s="6">
        <v>34.79</v>
      </c>
      <c r="L213" s="66"/>
      <c r="M213" s="6">
        <v>34.79</v>
      </c>
      <c r="N213" s="6" t="s">
        <v>951</v>
      </c>
      <c r="O213" s="61" t="s">
        <v>1368</v>
      </c>
    </row>
    <row r="214" ht="72" spans="1:15">
      <c r="A214" s="11">
        <v>211</v>
      </c>
      <c r="B214" s="11" t="s">
        <v>1032</v>
      </c>
      <c r="C214" s="14" t="s">
        <v>1014</v>
      </c>
      <c r="D214" s="14" t="s">
        <v>926</v>
      </c>
      <c r="E214" s="11" t="s">
        <v>326</v>
      </c>
      <c r="F214" s="43" t="s">
        <v>359</v>
      </c>
      <c r="G214" s="6" t="s">
        <v>66</v>
      </c>
      <c r="H214" s="11" t="s">
        <v>1033</v>
      </c>
      <c r="I214" s="6" t="s">
        <v>1390</v>
      </c>
      <c r="J214" s="61" t="s">
        <v>1052</v>
      </c>
      <c r="K214" s="6">
        <v>16.85</v>
      </c>
      <c r="L214" s="66"/>
      <c r="M214" s="6">
        <v>16.85</v>
      </c>
      <c r="N214" s="6" t="s">
        <v>951</v>
      </c>
      <c r="O214" s="61" t="s">
        <v>1368</v>
      </c>
    </row>
    <row r="215" ht="72" spans="1:15">
      <c r="A215" s="11">
        <v>212</v>
      </c>
      <c r="B215" s="11" t="s">
        <v>1032</v>
      </c>
      <c r="C215" s="14" t="s">
        <v>1014</v>
      </c>
      <c r="D215" s="14" t="s">
        <v>926</v>
      </c>
      <c r="E215" s="11" t="s">
        <v>326</v>
      </c>
      <c r="F215" s="43" t="s">
        <v>359</v>
      </c>
      <c r="G215" s="6" t="s">
        <v>66</v>
      </c>
      <c r="H215" s="11" t="s">
        <v>1033</v>
      </c>
      <c r="I215" s="6" t="s">
        <v>1391</v>
      </c>
      <c r="J215" s="61" t="s">
        <v>1392</v>
      </c>
      <c r="K215" s="6">
        <v>29.59</v>
      </c>
      <c r="L215" s="66"/>
      <c r="M215" s="6">
        <v>29.59</v>
      </c>
      <c r="N215" s="6" t="s">
        <v>951</v>
      </c>
      <c r="O215" s="61" t="s">
        <v>1368</v>
      </c>
    </row>
    <row r="216" ht="72" spans="1:15">
      <c r="A216" s="11">
        <v>213</v>
      </c>
      <c r="B216" s="11" t="s">
        <v>1032</v>
      </c>
      <c r="C216" s="14" t="s">
        <v>1014</v>
      </c>
      <c r="D216" s="14" t="s">
        <v>926</v>
      </c>
      <c r="E216" s="11" t="s">
        <v>326</v>
      </c>
      <c r="F216" s="43" t="s">
        <v>359</v>
      </c>
      <c r="G216" s="6" t="s">
        <v>66</v>
      </c>
      <c r="H216" s="11" t="s">
        <v>1033</v>
      </c>
      <c r="I216" s="6" t="s">
        <v>1393</v>
      </c>
      <c r="J216" s="61" t="s">
        <v>1303</v>
      </c>
      <c r="K216" s="6">
        <v>22.18</v>
      </c>
      <c r="L216" s="66"/>
      <c r="M216" s="6">
        <v>22.18</v>
      </c>
      <c r="N216" s="6" t="s">
        <v>951</v>
      </c>
      <c r="O216" s="61" t="s">
        <v>1368</v>
      </c>
    </row>
    <row r="217" ht="72" spans="1:15">
      <c r="A217" s="11">
        <v>214</v>
      </c>
      <c r="B217" s="11" t="s">
        <v>1032</v>
      </c>
      <c r="C217" s="14" t="s">
        <v>1014</v>
      </c>
      <c r="D217" s="14" t="s">
        <v>926</v>
      </c>
      <c r="E217" s="11" t="s">
        <v>326</v>
      </c>
      <c r="F217" s="43" t="s">
        <v>359</v>
      </c>
      <c r="G217" s="6" t="s">
        <v>66</v>
      </c>
      <c r="H217" s="11" t="s">
        <v>1033</v>
      </c>
      <c r="I217" s="6" t="s">
        <v>1394</v>
      </c>
      <c r="J217" s="61" t="s">
        <v>1215</v>
      </c>
      <c r="K217" s="6">
        <v>44.23</v>
      </c>
      <c r="L217" s="66"/>
      <c r="M217" s="6">
        <v>44.23</v>
      </c>
      <c r="N217" s="6" t="s">
        <v>951</v>
      </c>
      <c r="O217" s="61" t="s">
        <v>1368</v>
      </c>
    </row>
    <row r="218" ht="72" spans="1:15">
      <c r="A218" s="11">
        <v>215</v>
      </c>
      <c r="B218" s="11" t="s">
        <v>1032</v>
      </c>
      <c r="C218" s="14" t="s">
        <v>1014</v>
      </c>
      <c r="D218" s="14" t="s">
        <v>926</v>
      </c>
      <c r="E218" s="11" t="s">
        <v>326</v>
      </c>
      <c r="F218" s="43" t="s">
        <v>359</v>
      </c>
      <c r="G218" s="6" t="s">
        <v>66</v>
      </c>
      <c r="H218" s="11" t="s">
        <v>1033</v>
      </c>
      <c r="I218" s="6" t="s">
        <v>1395</v>
      </c>
      <c r="J218" s="61" t="s">
        <v>1286</v>
      </c>
      <c r="K218" s="6">
        <v>39.99</v>
      </c>
      <c r="L218" s="66"/>
      <c r="M218" s="6">
        <v>39.99</v>
      </c>
      <c r="N218" s="6" t="s">
        <v>951</v>
      </c>
      <c r="O218" s="61" t="s">
        <v>1368</v>
      </c>
    </row>
    <row r="219" ht="72" spans="1:15">
      <c r="A219" s="11">
        <v>216</v>
      </c>
      <c r="B219" s="11" t="s">
        <v>1032</v>
      </c>
      <c r="C219" s="14" t="s">
        <v>1014</v>
      </c>
      <c r="D219" s="14" t="s">
        <v>926</v>
      </c>
      <c r="E219" s="11" t="s">
        <v>326</v>
      </c>
      <c r="F219" s="43" t="s">
        <v>359</v>
      </c>
      <c r="G219" s="6" t="s">
        <v>66</v>
      </c>
      <c r="H219" s="11" t="s">
        <v>1033</v>
      </c>
      <c r="I219" s="6" t="s">
        <v>1396</v>
      </c>
      <c r="J219" s="61" t="s">
        <v>1397</v>
      </c>
      <c r="K219" s="6">
        <v>15.29</v>
      </c>
      <c r="L219" s="66"/>
      <c r="M219" s="6">
        <v>15.29</v>
      </c>
      <c r="N219" s="6" t="s">
        <v>951</v>
      </c>
      <c r="O219" s="61" t="s">
        <v>1368</v>
      </c>
    </row>
    <row r="220" ht="72" spans="1:15">
      <c r="A220" s="11">
        <v>217</v>
      </c>
      <c r="B220" s="11" t="s">
        <v>1032</v>
      </c>
      <c r="C220" s="14" t="s">
        <v>1014</v>
      </c>
      <c r="D220" s="14" t="s">
        <v>926</v>
      </c>
      <c r="E220" s="11" t="s">
        <v>326</v>
      </c>
      <c r="F220" s="43" t="s">
        <v>359</v>
      </c>
      <c r="G220" s="6" t="s">
        <v>66</v>
      </c>
      <c r="H220" s="11" t="s">
        <v>1033</v>
      </c>
      <c r="I220" s="6" t="s">
        <v>1398</v>
      </c>
      <c r="J220" s="61" t="s">
        <v>1235</v>
      </c>
      <c r="K220" s="6">
        <v>19.45</v>
      </c>
      <c r="L220" s="66"/>
      <c r="M220" s="6">
        <v>19.45</v>
      </c>
      <c r="N220" s="6" t="s">
        <v>951</v>
      </c>
      <c r="O220" s="61" t="s">
        <v>1368</v>
      </c>
    </row>
    <row r="221" ht="72" spans="1:15">
      <c r="A221" s="11">
        <v>218</v>
      </c>
      <c r="B221" s="11" t="s">
        <v>1032</v>
      </c>
      <c r="C221" s="14" t="s">
        <v>1014</v>
      </c>
      <c r="D221" s="14" t="s">
        <v>926</v>
      </c>
      <c r="E221" s="11" t="s">
        <v>326</v>
      </c>
      <c r="F221" s="43" t="s">
        <v>359</v>
      </c>
      <c r="G221" s="6" t="s">
        <v>66</v>
      </c>
      <c r="H221" s="11" t="s">
        <v>1033</v>
      </c>
      <c r="I221" s="6" t="s">
        <v>1399</v>
      </c>
      <c r="J221" s="37" t="s">
        <v>1400</v>
      </c>
      <c r="K221" s="6">
        <v>24.26</v>
      </c>
      <c r="L221" s="66"/>
      <c r="M221" s="6">
        <v>24.26</v>
      </c>
      <c r="N221" s="6" t="s">
        <v>951</v>
      </c>
      <c r="O221" s="6" t="s">
        <v>1368</v>
      </c>
    </row>
    <row r="222" ht="72" spans="1:15">
      <c r="A222" s="11">
        <v>219</v>
      </c>
      <c r="B222" s="11" t="s">
        <v>1032</v>
      </c>
      <c r="C222" s="14" t="s">
        <v>1014</v>
      </c>
      <c r="D222" s="14" t="s">
        <v>926</v>
      </c>
      <c r="E222" s="11" t="s">
        <v>326</v>
      </c>
      <c r="F222" s="43" t="s">
        <v>365</v>
      </c>
      <c r="G222" s="6" t="s">
        <v>66</v>
      </c>
      <c r="H222" s="11" t="s">
        <v>1033</v>
      </c>
      <c r="I222" s="6" t="s">
        <v>1401</v>
      </c>
      <c r="J222" s="70" t="s">
        <v>1402</v>
      </c>
      <c r="K222" s="6">
        <v>18.7</v>
      </c>
      <c r="L222" s="64">
        <v>11.86</v>
      </c>
      <c r="M222" s="6">
        <v>6.84</v>
      </c>
      <c r="N222" s="6" t="s">
        <v>951</v>
      </c>
      <c r="O222" s="61" t="s">
        <v>1403</v>
      </c>
    </row>
    <row r="223" ht="72" spans="1:15">
      <c r="A223" s="11">
        <v>220</v>
      </c>
      <c r="B223" s="11" t="s">
        <v>1032</v>
      </c>
      <c r="C223" s="14" t="s">
        <v>1014</v>
      </c>
      <c r="D223" s="14" t="s">
        <v>926</v>
      </c>
      <c r="E223" s="11" t="s">
        <v>326</v>
      </c>
      <c r="F223" s="43" t="s">
        <v>365</v>
      </c>
      <c r="G223" s="6" t="s">
        <v>66</v>
      </c>
      <c r="H223" s="11" t="s">
        <v>1033</v>
      </c>
      <c r="I223" s="6" t="s">
        <v>1404</v>
      </c>
      <c r="J223" s="70" t="s">
        <v>1405</v>
      </c>
      <c r="K223" s="6">
        <v>9.1</v>
      </c>
      <c r="L223" s="64">
        <v>5.77</v>
      </c>
      <c r="M223" s="6">
        <v>3.33</v>
      </c>
      <c r="N223" s="6" t="s">
        <v>951</v>
      </c>
      <c r="O223" s="61" t="s">
        <v>1403</v>
      </c>
    </row>
    <row r="224" ht="72" spans="1:15">
      <c r="A224" s="11">
        <v>221</v>
      </c>
      <c r="B224" s="11" t="s">
        <v>1032</v>
      </c>
      <c r="C224" s="14" t="s">
        <v>1014</v>
      </c>
      <c r="D224" s="14" t="s">
        <v>926</v>
      </c>
      <c r="E224" s="11" t="s">
        <v>326</v>
      </c>
      <c r="F224" s="43" t="s">
        <v>365</v>
      </c>
      <c r="G224" s="6" t="s">
        <v>66</v>
      </c>
      <c r="H224" s="11" t="s">
        <v>1033</v>
      </c>
      <c r="I224" s="6" t="s">
        <v>1406</v>
      </c>
      <c r="J224" s="70" t="s">
        <v>1070</v>
      </c>
      <c r="K224" s="6">
        <v>26.5</v>
      </c>
      <c r="L224" s="64">
        <v>16.8</v>
      </c>
      <c r="M224" s="6">
        <v>9.7</v>
      </c>
      <c r="N224" s="6" t="s">
        <v>951</v>
      </c>
      <c r="O224" s="61" t="s">
        <v>1403</v>
      </c>
    </row>
    <row r="225" ht="72" spans="1:15">
      <c r="A225" s="11">
        <v>222</v>
      </c>
      <c r="B225" s="11" t="s">
        <v>1032</v>
      </c>
      <c r="C225" s="14" t="s">
        <v>1014</v>
      </c>
      <c r="D225" s="14" t="s">
        <v>926</v>
      </c>
      <c r="E225" s="11" t="s">
        <v>326</v>
      </c>
      <c r="F225" s="43" t="s">
        <v>365</v>
      </c>
      <c r="G225" s="6" t="s">
        <v>66</v>
      </c>
      <c r="H225" s="11" t="s">
        <v>1033</v>
      </c>
      <c r="I225" s="6" t="s">
        <v>1407</v>
      </c>
      <c r="J225" s="37" t="s">
        <v>1091</v>
      </c>
      <c r="K225" s="6">
        <v>20</v>
      </c>
      <c r="L225" s="64">
        <v>12.68</v>
      </c>
      <c r="M225" s="6">
        <v>7.32</v>
      </c>
      <c r="N225" s="6" t="s">
        <v>951</v>
      </c>
      <c r="O225" s="6" t="s">
        <v>1403</v>
      </c>
    </row>
    <row r="226" ht="72" spans="1:15">
      <c r="A226" s="11">
        <v>223</v>
      </c>
      <c r="B226" s="11" t="s">
        <v>1032</v>
      </c>
      <c r="C226" s="14" t="s">
        <v>1014</v>
      </c>
      <c r="D226" s="14" t="s">
        <v>926</v>
      </c>
      <c r="E226" s="11" t="s">
        <v>326</v>
      </c>
      <c r="F226" s="43" t="s">
        <v>365</v>
      </c>
      <c r="G226" s="6" t="s">
        <v>66</v>
      </c>
      <c r="H226" s="11" t="s">
        <v>1033</v>
      </c>
      <c r="I226" s="6" t="s">
        <v>1408</v>
      </c>
      <c r="J226" s="37" t="s">
        <v>1136</v>
      </c>
      <c r="K226" s="6">
        <v>21.1</v>
      </c>
      <c r="L226" s="64">
        <v>13.38</v>
      </c>
      <c r="M226" s="6">
        <v>7.72</v>
      </c>
      <c r="N226" s="6" t="s">
        <v>951</v>
      </c>
      <c r="O226" s="6" t="s">
        <v>1403</v>
      </c>
    </row>
    <row r="227" ht="72" spans="1:15">
      <c r="A227" s="11">
        <v>224</v>
      </c>
      <c r="B227" s="11" t="s">
        <v>1032</v>
      </c>
      <c r="C227" s="14" t="s">
        <v>1014</v>
      </c>
      <c r="D227" s="14" t="s">
        <v>926</v>
      </c>
      <c r="E227" s="11" t="s">
        <v>326</v>
      </c>
      <c r="F227" s="43" t="s">
        <v>365</v>
      </c>
      <c r="G227" s="6" t="s">
        <v>66</v>
      </c>
      <c r="H227" s="11" t="s">
        <v>1033</v>
      </c>
      <c r="I227" s="6" t="s">
        <v>1409</v>
      </c>
      <c r="J227" s="37" t="s">
        <v>1410</v>
      </c>
      <c r="K227" s="6">
        <v>29.6</v>
      </c>
      <c r="L227" s="64">
        <v>18.77</v>
      </c>
      <c r="M227" s="6">
        <v>10.83</v>
      </c>
      <c r="N227" s="6" t="s">
        <v>951</v>
      </c>
      <c r="O227" s="6" t="s">
        <v>1403</v>
      </c>
    </row>
    <row r="228" ht="72" spans="1:15">
      <c r="A228" s="11">
        <v>225</v>
      </c>
      <c r="B228" s="11" t="s">
        <v>1032</v>
      </c>
      <c r="C228" s="14" t="s">
        <v>1014</v>
      </c>
      <c r="D228" s="14" t="s">
        <v>926</v>
      </c>
      <c r="E228" s="11" t="s">
        <v>326</v>
      </c>
      <c r="F228" s="43" t="s">
        <v>365</v>
      </c>
      <c r="G228" s="6" t="s">
        <v>66</v>
      </c>
      <c r="H228" s="11" t="s">
        <v>1033</v>
      </c>
      <c r="I228" s="6" t="s">
        <v>1411</v>
      </c>
      <c r="J228" s="61" t="s">
        <v>1412</v>
      </c>
      <c r="K228" s="6">
        <v>23.1</v>
      </c>
      <c r="L228" s="64">
        <v>14.65</v>
      </c>
      <c r="M228" s="6">
        <v>8.45</v>
      </c>
      <c r="N228" s="6" t="s">
        <v>951</v>
      </c>
      <c r="O228" s="61" t="s">
        <v>1403</v>
      </c>
    </row>
    <row r="229" ht="72" spans="1:15">
      <c r="A229" s="11">
        <v>226</v>
      </c>
      <c r="B229" s="11" t="s">
        <v>1032</v>
      </c>
      <c r="C229" s="14" t="s">
        <v>1014</v>
      </c>
      <c r="D229" s="14" t="s">
        <v>926</v>
      </c>
      <c r="E229" s="11" t="s">
        <v>326</v>
      </c>
      <c r="F229" s="43" t="s">
        <v>376</v>
      </c>
      <c r="G229" s="6" t="s">
        <v>66</v>
      </c>
      <c r="H229" s="11" t="s">
        <v>1033</v>
      </c>
      <c r="I229" s="6" t="s">
        <v>1413</v>
      </c>
      <c r="J229" s="61" t="s">
        <v>1414</v>
      </c>
      <c r="K229" s="6">
        <v>22.8</v>
      </c>
      <c r="L229" s="64">
        <v>13.68</v>
      </c>
      <c r="M229" s="6">
        <v>9.12</v>
      </c>
      <c r="N229" s="6" t="s">
        <v>951</v>
      </c>
      <c r="O229" s="61" t="s">
        <v>1415</v>
      </c>
    </row>
    <row r="230" ht="91" spans="1:15">
      <c r="A230" s="11">
        <v>227</v>
      </c>
      <c r="B230" s="11" t="s">
        <v>1032</v>
      </c>
      <c r="C230" s="14" t="s">
        <v>1014</v>
      </c>
      <c r="D230" s="14" t="s">
        <v>926</v>
      </c>
      <c r="E230" s="11" t="s">
        <v>326</v>
      </c>
      <c r="F230" s="43" t="s">
        <v>376</v>
      </c>
      <c r="G230" s="6" t="s">
        <v>66</v>
      </c>
      <c r="H230" s="11" t="s">
        <v>1033</v>
      </c>
      <c r="I230" s="6" t="s">
        <v>1416</v>
      </c>
      <c r="J230" s="12" t="s">
        <v>1417</v>
      </c>
      <c r="K230" s="6">
        <v>27.1</v>
      </c>
      <c r="L230" s="64">
        <v>16.26</v>
      </c>
      <c r="M230" s="6">
        <v>10.84</v>
      </c>
      <c r="N230" s="6" t="s">
        <v>951</v>
      </c>
      <c r="O230" s="71" t="s">
        <v>1415</v>
      </c>
    </row>
    <row r="231" ht="91" spans="1:15">
      <c r="A231" s="11">
        <v>228</v>
      </c>
      <c r="B231" s="11" t="s">
        <v>1032</v>
      </c>
      <c r="C231" s="14" t="s">
        <v>1014</v>
      </c>
      <c r="D231" s="14" t="s">
        <v>926</v>
      </c>
      <c r="E231" s="11" t="s">
        <v>326</v>
      </c>
      <c r="F231" s="43" t="s">
        <v>376</v>
      </c>
      <c r="G231" s="6" t="s">
        <v>66</v>
      </c>
      <c r="H231" s="11" t="s">
        <v>1033</v>
      </c>
      <c r="I231" s="6" t="s">
        <v>1418</v>
      </c>
      <c r="J231" s="71" t="s">
        <v>1155</v>
      </c>
      <c r="K231" s="6">
        <v>30.8</v>
      </c>
      <c r="L231" s="64">
        <v>18.48</v>
      </c>
      <c r="M231" s="6">
        <v>12.32</v>
      </c>
      <c r="N231" s="6" t="s">
        <v>951</v>
      </c>
      <c r="O231" s="71" t="s">
        <v>1415</v>
      </c>
    </row>
    <row r="232" ht="91" spans="1:15">
      <c r="A232" s="11">
        <v>229</v>
      </c>
      <c r="B232" s="11" t="s">
        <v>1032</v>
      </c>
      <c r="C232" s="14" t="s">
        <v>1014</v>
      </c>
      <c r="D232" s="14" t="s">
        <v>926</v>
      </c>
      <c r="E232" s="11" t="s">
        <v>326</v>
      </c>
      <c r="F232" s="43" t="s">
        <v>376</v>
      </c>
      <c r="G232" s="6" t="s">
        <v>66</v>
      </c>
      <c r="H232" s="11" t="s">
        <v>1033</v>
      </c>
      <c r="I232" s="6" t="s">
        <v>1419</v>
      </c>
      <c r="J232" s="71" t="s">
        <v>1360</v>
      </c>
      <c r="K232" s="6">
        <v>22.4</v>
      </c>
      <c r="L232" s="64">
        <v>13.44</v>
      </c>
      <c r="M232" s="6">
        <v>8.96</v>
      </c>
      <c r="N232" s="6" t="s">
        <v>951</v>
      </c>
      <c r="O232" s="71" t="s">
        <v>1415</v>
      </c>
    </row>
    <row r="233" ht="91" spans="1:15">
      <c r="A233" s="11">
        <v>230</v>
      </c>
      <c r="B233" s="11" t="s">
        <v>1032</v>
      </c>
      <c r="C233" s="14" t="s">
        <v>1014</v>
      </c>
      <c r="D233" s="14" t="s">
        <v>926</v>
      </c>
      <c r="E233" s="11" t="s">
        <v>326</v>
      </c>
      <c r="F233" s="43" t="s">
        <v>376</v>
      </c>
      <c r="G233" s="6" t="s">
        <v>66</v>
      </c>
      <c r="H233" s="11" t="s">
        <v>1033</v>
      </c>
      <c r="I233" s="6" t="s">
        <v>1420</v>
      </c>
      <c r="J233" s="71" t="s">
        <v>1421</v>
      </c>
      <c r="K233" s="6">
        <v>44.9</v>
      </c>
      <c r="L233" s="64">
        <v>26.94</v>
      </c>
      <c r="M233" s="6">
        <v>17.96</v>
      </c>
      <c r="N233" s="6" t="s">
        <v>951</v>
      </c>
      <c r="O233" s="71" t="s">
        <v>1415</v>
      </c>
    </row>
    <row r="234" ht="91" spans="1:15">
      <c r="A234" s="11">
        <v>231</v>
      </c>
      <c r="B234" s="11" t="s">
        <v>1032</v>
      </c>
      <c r="C234" s="14" t="s">
        <v>1014</v>
      </c>
      <c r="D234" s="14" t="s">
        <v>926</v>
      </c>
      <c r="E234" s="11" t="s">
        <v>387</v>
      </c>
      <c r="F234" s="43" t="s">
        <v>396</v>
      </c>
      <c r="G234" s="6" t="s">
        <v>66</v>
      </c>
      <c r="H234" s="11" t="s">
        <v>1033</v>
      </c>
      <c r="I234" s="6" t="s">
        <v>1422</v>
      </c>
      <c r="J234" s="71" t="s">
        <v>1423</v>
      </c>
      <c r="K234" s="6">
        <v>10.8</v>
      </c>
      <c r="L234" s="64">
        <v>6.85</v>
      </c>
      <c r="M234" s="6">
        <v>3.95</v>
      </c>
      <c r="N234" s="6" t="s">
        <v>951</v>
      </c>
      <c r="O234" s="71" t="s">
        <v>1424</v>
      </c>
    </row>
    <row r="235" ht="91" spans="1:15">
      <c r="A235" s="11">
        <v>232</v>
      </c>
      <c r="B235" s="11" t="s">
        <v>1032</v>
      </c>
      <c r="C235" s="14" t="s">
        <v>1014</v>
      </c>
      <c r="D235" s="14" t="s">
        <v>926</v>
      </c>
      <c r="E235" s="11" t="s">
        <v>387</v>
      </c>
      <c r="F235" s="43" t="s">
        <v>396</v>
      </c>
      <c r="G235" s="6" t="s">
        <v>66</v>
      </c>
      <c r="H235" s="11" t="s">
        <v>1033</v>
      </c>
      <c r="I235" s="6" t="s">
        <v>1425</v>
      </c>
      <c r="J235" s="71" t="s">
        <v>1426</v>
      </c>
      <c r="K235" s="6">
        <v>5.1</v>
      </c>
      <c r="L235" s="64">
        <v>3.23</v>
      </c>
      <c r="M235" s="6">
        <v>1.87</v>
      </c>
      <c r="N235" s="6" t="s">
        <v>951</v>
      </c>
      <c r="O235" s="71" t="s">
        <v>1424</v>
      </c>
    </row>
    <row r="236" ht="91" spans="1:15">
      <c r="A236" s="11">
        <v>233</v>
      </c>
      <c r="B236" s="11" t="s">
        <v>1032</v>
      </c>
      <c r="C236" s="14" t="s">
        <v>1014</v>
      </c>
      <c r="D236" s="14" t="s">
        <v>926</v>
      </c>
      <c r="E236" s="11" t="s">
        <v>387</v>
      </c>
      <c r="F236" s="43" t="s">
        <v>396</v>
      </c>
      <c r="G236" s="6" t="s">
        <v>66</v>
      </c>
      <c r="H236" s="11" t="s">
        <v>1033</v>
      </c>
      <c r="I236" s="6" t="s">
        <v>1427</v>
      </c>
      <c r="J236" s="71" t="s">
        <v>1043</v>
      </c>
      <c r="K236" s="6">
        <v>21.1</v>
      </c>
      <c r="L236" s="64">
        <v>13.38</v>
      </c>
      <c r="M236" s="6">
        <v>7.72</v>
      </c>
      <c r="N236" s="6" t="s">
        <v>951</v>
      </c>
      <c r="O236" s="12" t="s">
        <v>1424</v>
      </c>
    </row>
    <row r="237" ht="72" spans="1:15">
      <c r="A237" s="11">
        <v>234</v>
      </c>
      <c r="B237" s="11" t="s">
        <v>1032</v>
      </c>
      <c r="C237" s="14" t="s">
        <v>1014</v>
      </c>
      <c r="D237" s="14" t="s">
        <v>926</v>
      </c>
      <c r="E237" s="11" t="s">
        <v>387</v>
      </c>
      <c r="F237" s="43" t="s">
        <v>416</v>
      </c>
      <c r="G237" s="6" t="s">
        <v>66</v>
      </c>
      <c r="H237" s="11" t="s">
        <v>1033</v>
      </c>
      <c r="I237" s="6" t="s">
        <v>1428</v>
      </c>
      <c r="J237" s="71" t="s">
        <v>1252</v>
      </c>
      <c r="K237" s="6">
        <v>39.3</v>
      </c>
      <c r="L237" s="65">
        <v>24.92</v>
      </c>
      <c r="M237" s="6">
        <v>14.38</v>
      </c>
      <c r="N237" s="6" t="s">
        <v>951</v>
      </c>
      <c r="O237" s="61" t="s">
        <v>1429</v>
      </c>
    </row>
    <row r="238" ht="72" spans="1:15">
      <c r="A238" s="11">
        <v>235</v>
      </c>
      <c r="B238" s="11" t="s">
        <v>1032</v>
      </c>
      <c r="C238" s="14" t="s">
        <v>1014</v>
      </c>
      <c r="D238" s="14" t="s">
        <v>926</v>
      </c>
      <c r="E238" s="11" t="s">
        <v>387</v>
      </c>
      <c r="F238" s="43" t="s">
        <v>416</v>
      </c>
      <c r="G238" s="6" t="s">
        <v>66</v>
      </c>
      <c r="H238" s="11" t="s">
        <v>1033</v>
      </c>
      <c r="I238" s="6" t="s">
        <v>1430</v>
      </c>
      <c r="J238" s="71" t="s">
        <v>1378</v>
      </c>
      <c r="K238" s="6">
        <v>16</v>
      </c>
      <c r="L238" s="64">
        <v>10.14</v>
      </c>
      <c r="M238" s="6">
        <v>5.86</v>
      </c>
      <c r="N238" s="6" t="s">
        <v>951</v>
      </c>
      <c r="O238" s="61" t="s">
        <v>1429</v>
      </c>
    </row>
    <row r="239" ht="72" spans="1:15">
      <c r="A239" s="11">
        <v>236</v>
      </c>
      <c r="B239" s="11" t="s">
        <v>1032</v>
      </c>
      <c r="C239" s="14" t="s">
        <v>1014</v>
      </c>
      <c r="D239" s="14" t="s">
        <v>926</v>
      </c>
      <c r="E239" s="11" t="s">
        <v>387</v>
      </c>
      <c r="F239" s="43" t="s">
        <v>416</v>
      </c>
      <c r="G239" s="6" t="s">
        <v>66</v>
      </c>
      <c r="H239" s="11" t="s">
        <v>1033</v>
      </c>
      <c r="I239" s="6" t="s">
        <v>1431</v>
      </c>
      <c r="J239" s="71" t="s">
        <v>1432</v>
      </c>
      <c r="K239" s="6">
        <v>23</v>
      </c>
      <c r="L239" s="64">
        <v>14.58</v>
      </c>
      <c r="M239" s="6">
        <v>8.42</v>
      </c>
      <c r="N239" s="6" t="s">
        <v>951</v>
      </c>
      <c r="O239" s="61" t="s">
        <v>1429</v>
      </c>
    </row>
    <row r="240" ht="84" spans="1:15">
      <c r="A240" s="11">
        <v>237</v>
      </c>
      <c r="B240" s="11" t="s">
        <v>1032</v>
      </c>
      <c r="C240" s="14" t="s">
        <v>1014</v>
      </c>
      <c r="D240" s="14" t="s">
        <v>926</v>
      </c>
      <c r="E240" s="11" t="s">
        <v>387</v>
      </c>
      <c r="F240" s="43" t="s">
        <v>416</v>
      </c>
      <c r="G240" s="6" t="s">
        <v>66</v>
      </c>
      <c r="H240" s="11" t="s">
        <v>1033</v>
      </c>
      <c r="I240" s="6" t="s">
        <v>1433</v>
      </c>
      <c r="J240" s="71" t="s">
        <v>1091</v>
      </c>
      <c r="K240" s="6">
        <v>20</v>
      </c>
      <c r="L240" s="64">
        <v>12.68</v>
      </c>
      <c r="M240" s="6">
        <v>7.32</v>
      </c>
      <c r="N240" s="6" t="s">
        <v>951</v>
      </c>
      <c r="O240" s="61" t="s">
        <v>1434</v>
      </c>
    </row>
    <row r="241" ht="84" spans="1:15">
      <c r="A241" s="11">
        <v>238</v>
      </c>
      <c r="B241" s="11" t="s">
        <v>1032</v>
      </c>
      <c r="C241" s="14" t="s">
        <v>1014</v>
      </c>
      <c r="D241" s="14" t="s">
        <v>926</v>
      </c>
      <c r="E241" s="11" t="s">
        <v>387</v>
      </c>
      <c r="F241" s="43" t="s">
        <v>424</v>
      </c>
      <c r="G241" s="6" t="s">
        <v>66</v>
      </c>
      <c r="H241" s="11" t="s">
        <v>1033</v>
      </c>
      <c r="I241" s="6" t="s">
        <v>1435</v>
      </c>
      <c r="J241" s="71" t="s">
        <v>1436</v>
      </c>
      <c r="K241" s="6">
        <v>9.9</v>
      </c>
      <c r="L241" s="64">
        <v>6.28</v>
      </c>
      <c r="M241" s="6">
        <v>3.62</v>
      </c>
      <c r="N241" s="6" t="s">
        <v>951</v>
      </c>
      <c r="O241" s="61" t="s">
        <v>1434</v>
      </c>
    </row>
    <row r="242" ht="84" spans="1:15">
      <c r="A242" s="11">
        <v>239</v>
      </c>
      <c r="B242" s="11" t="s">
        <v>1032</v>
      </c>
      <c r="C242" s="14" t="s">
        <v>1014</v>
      </c>
      <c r="D242" s="14" t="s">
        <v>926</v>
      </c>
      <c r="E242" s="11" t="s">
        <v>387</v>
      </c>
      <c r="F242" s="43" t="s">
        <v>424</v>
      </c>
      <c r="G242" s="6" t="s">
        <v>66</v>
      </c>
      <c r="H242" s="11" t="s">
        <v>1033</v>
      </c>
      <c r="I242" s="6" t="s">
        <v>1437</v>
      </c>
      <c r="J242" s="12" t="s">
        <v>1438</v>
      </c>
      <c r="K242" s="6">
        <v>20.8</v>
      </c>
      <c r="L242" s="64">
        <v>13.19</v>
      </c>
      <c r="M242" s="6">
        <v>7.61</v>
      </c>
      <c r="N242" s="6" t="s">
        <v>951</v>
      </c>
      <c r="O242" s="61" t="s">
        <v>1434</v>
      </c>
    </row>
    <row r="243" ht="84" spans="1:15">
      <c r="A243" s="11">
        <v>240</v>
      </c>
      <c r="B243" s="11" t="s">
        <v>1032</v>
      </c>
      <c r="C243" s="14" t="s">
        <v>1014</v>
      </c>
      <c r="D243" s="14" t="s">
        <v>926</v>
      </c>
      <c r="E243" s="11" t="s">
        <v>387</v>
      </c>
      <c r="F243" s="43" t="s">
        <v>424</v>
      </c>
      <c r="G243" s="6" t="s">
        <v>66</v>
      </c>
      <c r="H243" s="11" t="s">
        <v>1033</v>
      </c>
      <c r="I243" s="6" t="s">
        <v>1439</v>
      </c>
      <c r="J243" s="12" t="s">
        <v>1440</v>
      </c>
      <c r="K243" s="6">
        <v>32.6</v>
      </c>
      <c r="L243" s="64">
        <v>20.67</v>
      </c>
      <c r="M243" s="6">
        <v>11.93</v>
      </c>
      <c r="N243" s="6" t="s">
        <v>951</v>
      </c>
      <c r="O243" s="61" t="s">
        <v>1434</v>
      </c>
    </row>
    <row r="244" ht="84" spans="1:15">
      <c r="A244" s="11">
        <v>241</v>
      </c>
      <c r="B244" s="11" t="s">
        <v>1032</v>
      </c>
      <c r="C244" s="14" t="s">
        <v>1014</v>
      </c>
      <c r="D244" s="14" t="s">
        <v>926</v>
      </c>
      <c r="E244" s="11" t="s">
        <v>387</v>
      </c>
      <c r="F244" s="43" t="s">
        <v>424</v>
      </c>
      <c r="G244" s="6" t="s">
        <v>66</v>
      </c>
      <c r="H244" s="11" t="s">
        <v>1033</v>
      </c>
      <c r="I244" s="6" t="s">
        <v>1441</v>
      </c>
      <c r="J244" s="12" t="s">
        <v>1442</v>
      </c>
      <c r="K244" s="6">
        <v>19.8</v>
      </c>
      <c r="L244" s="64">
        <v>12.55</v>
      </c>
      <c r="M244" s="6">
        <v>7.25</v>
      </c>
      <c r="N244" s="6" t="s">
        <v>951</v>
      </c>
      <c r="O244" s="61" t="s">
        <v>1434</v>
      </c>
    </row>
    <row r="245" ht="84" spans="1:15">
      <c r="A245" s="11">
        <v>242</v>
      </c>
      <c r="B245" s="11" t="s">
        <v>1032</v>
      </c>
      <c r="C245" s="14" t="s">
        <v>1014</v>
      </c>
      <c r="D245" s="14" t="s">
        <v>926</v>
      </c>
      <c r="E245" s="11" t="s">
        <v>387</v>
      </c>
      <c r="F245" s="43" t="s">
        <v>424</v>
      </c>
      <c r="G245" s="6" t="s">
        <v>66</v>
      </c>
      <c r="H245" s="11" t="s">
        <v>1033</v>
      </c>
      <c r="I245" s="6" t="s">
        <v>1443</v>
      </c>
      <c r="J245" s="12" t="s">
        <v>1444</v>
      </c>
      <c r="K245" s="6">
        <v>31.3</v>
      </c>
      <c r="L245" s="64">
        <v>19.84</v>
      </c>
      <c r="M245" s="6">
        <v>11.46</v>
      </c>
      <c r="N245" s="6" t="s">
        <v>951</v>
      </c>
      <c r="O245" s="61" t="s">
        <v>1434</v>
      </c>
    </row>
    <row r="246" ht="84" spans="1:15">
      <c r="A246" s="11">
        <v>243</v>
      </c>
      <c r="B246" s="11" t="s">
        <v>1032</v>
      </c>
      <c r="C246" s="14" t="s">
        <v>1014</v>
      </c>
      <c r="D246" s="14" t="s">
        <v>926</v>
      </c>
      <c r="E246" s="11" t="s">
        <v>387</v>
      </c>
      <c r="F246" s="43" t="s">
        <v>424</v>
      </c>
      <c r="G246" s="6" t="s">
        <v>66</v>
      </c>
      <c r="H246" s="11" t="s">
        <v>1033</v>
      </c>
      <c r="I246" s="6" t="s">
        <v>1445</v>
      </c>
      <c r="J246" s="12" t="s">
        <v>1060</v>
      </c>
      <c r="K246" s="6">
        <v>18.5</v>
      </c>
      <c r="L246" s="64">
        <v>11.73</v>
      </c>
      <c r="M246" s="6">
        <v>6.77</v>
      </c>
      <c r="N246" s="6" t="s">
        <v>951</v>
      </c>
      <c r="O246" s="61" t="s">
        <v>1434</v>
      </c>
    </row>
    <row r="247" ht="84" spans="1:15">
      <c r="A247" s="11">
        <v>244</v>
      </c>
      <c r="B247" s="11" t="s">
        <v>1032</v>
      </c>
      <c r="C247" s="14" t="s">
        <v>1014</v>
      </c>
      <c r="D247" s="14" t="s">
        <v>926</v>
      </c>
      <c r="E247" s="11" t="s">
        <v>387</v>
      </c>
      <c r="F247" s="43" t="s">
        <v>424</v>
      </c>
      <c r="G247" s="6" t="s">
        <v>66</v>
      </c>
      <c r="H247" s="11" t="s">
        <v>1033</v>
      </c>
      <c r="I247" s="6" t="s">
        <v>1446</v>
      </c>
      <c r="J247" s="12" t="s">
        <v>1447</v>
      </c>
      <c r="K247" s="6">
        <v>18.8</v>
      </c>
      <c r="L247" s="64">
        <v>11.92</v>
      </c>
      <c r="M247" s="6">
        <v>6.88</v>
      </c>
      <c r="N247" s="6" t="s">
        <v>951</v>
      </c>
      <c r="O247" s="61" t="s">
        <v>1434</v>
      </c>
    </row>
    <row r="248" ht="84" spans="1:15">
      <c r="A248" s="11">
        <v>245</v>
      </c>
      <c r="B248" s="11" t="s">
        <v>1032</v>
      </c>
      <c r="C248" s="14" t="s">
        <v>1014</v>
      </c>
      <c r="D248" s="14" t="s">
        <v>926</v>
      </c>
      <c r="E248" s="11" t="s">
        <v>387</v>
      </c>
      <c r="F248" s="43" t="s">
        <v>424</v>
      </c>
      <c r="G248" s="6" t="s">
        <v>66</v>
      </c>
      <c r="H248" s="11" t="s">
        <v>1033</v>
      </c>
      <c r="I248" s="6" t="s">
        <v>1448</v>
      </c>
      <c r="J248" s="12" t="s">
        <v>1449</v>
      </c>
      <c r="K248" s="6">
        <v>12.7</v>
      </c>
      <c r="L248" s="64">
        <v>8.05</v>
      </c>
      <c r="M248" s="6">
        <v>4.65</v>
      </c>
      <c r="N248" s="6" t="s">
        <v>951</v>
      </c>
      <c r="O248" s="61" t="s">
        <v>1434</v>
      </c>
    </row>
    <row r="249" ht="84" spans="1:15">
      <c r="A249" s="11">
        <v>246</v>
      </c>
      <c r="B249" s="11" t="s">
        <v>1032</v>
      </c>
      <c r="C249" s="14" t="s">
        <v>1014</v>
      </c>
      <c r="D249" s="14" t="s">
        <v>926</v>
      </c>
      <c r="E249" s="11" t="s">
        <v>387</v>
      </c>
      <c r="F249" s="43" t="s">
        <v>424</v>
      </c>
      <c r="G249" s="6" t="s">
        <v>66</v>
      </c>
      <c r="H249" s="11" t="s">
        <v>1033</v>
      </c>
      <c r="I249" s="6" t="s">
        <v>1450</v>
      </c>
      <c r="J249" s="12" t="s">
        <v>1136</v>
      </c>
      <c r="K249" s="6">
        <v>21.1</v>
      </c>
      <c r="L249" s="64">
        <v>13.38</v>
      </c>
      <c r="M249" s="6">
        <v>7.72</v>
      </c>
      <c r="N249" s="6" t="s">
        <v>951</v>
      </c>
      <c r="O249" s="61" t="s">
        <v>1434</v>
      </c>
    </row>
    <row r="250" ht="84" spans="1:15">
      <c r="A250" s="11">
        <v>247</v>
      </c>
      <c r="B250" s="11" t="s">
        <v>1032</v>
      </c>
      <c r="C250" s="14" t="s">
        <v>1014</v>
      </c>
      <c r="D250" s="14" t="s">
        <v>926</v>
      </c>
      <c r="E250" s="11" t="s">
        <v>387</v>
      </c>
      <c r="F250" s="43" t="s">
        <v>424</v>
      </c>
      <c r="G250" s="6" t="s">
        <v>66</v>
      </c>
      <c r="H250" s="11" t="s">
        <v>1033</v>
      </c>
      <c r="I250" s="6" t="s">
        <v>1451</v>
      </c>
      <c r="J250" s="12" t="s">
        <v>1041</v>
      </c>
      <c r="K250" s="6">
        <v>15</v>
      </c>
      <c r="L250" s="64">
        <v>9.51</v>
      </c>
      <c r="M250" s="6">
        <v>5.49</v>
      </c>
      <c r="N250" s="6" t="s">
        <v>951</v>
      </c>
      <c r="O250" s="61" t="s">
        <v>1434</v>
      </c>
    </row>
    <row r="251" ht="84" spans="1:15">
      <c r="A251" s="11">
        <v>248</v>
      </c>
      <c r="B251" s="11" t="s">
        <v>1032</v>
      </c>
      <c r="C251" s="14" t="s">
        <v>1014</v>
      </c>
      <c r="D251" s="14" t="s">
        <v>926</v>
      </c>
      <c r="E251" s="11" t="s">
        <v>387</v>
      </c>
      <c r="F251" s="43" t="s">
        <v>424</v>
      </c>
      <c r="G251" s="6" t="s">
        <v>66</v>
      </c>
      <c r="H251" s="11" t="s">
        <v>1033</v>
      </c>
      <c r="I251" s="6" t="s">
        <v>1452</v>
      </c>
      <c r="J251" s="12" t="s">
        <v>1453</v>
      </c>
      <c r="K251" s="6">
        <v>11.2</v>
      </c>
      <c r="L251" s="64">
        <v>7.1</v>
      </c>
      <c r="M251" s="6">
        <v>4.1</v>
      </c>
      <c r="N251" s="6" t="s">
        <v>951</v>
      </c>
      <c r="O251" s="61" t="s">
        <v>1434</v>
      </c>
    </row>
    <row r="252" ht="84" spans="1:15">
      <c r="A252" s="11">
        <v>249</v>
      </c>
      <c r="B252" s="11" t="s">
        <v>1032</v>
      </c>
      <c r="C252" s="14" t="s">
        <v>1014</v>
      </c>
      <c r="D252" s="14" t="s">
        <v>926</v>
      </c>
      <c r="E252" s="11" t="s">
        <v>387</v>
      </c>
      <c r="F252" s="43" t="s">
        <v>424</v>
      </c>
      <c r="G252" s="6" t="s">
        <v>66</v>
      </c>
      <c r="H252" s="11" t="s">
        <v>1033</v>
      </c>
      <c r="I252" s="6" t="s">
        <v>1454</v>
      </c>
      <c r="J252" s="12" t="s">
        <v>1455</v>
      </c>
      <c r="K252" s="6">
        <v>13.7</v>
      </c>
      <c r="L252" s="64">
        <v>8.69</v>
      </c>
      <c r="M252" s="6">
        <v>5.01</v>
      </c>
      <c r="N252" s="6" t="s">
        <v>951</v>
      </c>
      <c r="O252" s="61" t="s">
        <v>1434</v>
      </c>
    </row>
    <row r="253" ht="84" spans="1:15">
      <c r="A253" s="11">
        <v>250</v>
      </c>
      <c r="B253" s="11" t="s">
        <v>1032</v>
      </c>
      <c r="C253" s="14" t="s">
        <v>1014</v>
      </c>
      <c r="D253" s="14" t="s">
        <v>926</v>
      </c>
      <c r="E253" s="11" t="s">
        <v>387</v>
      </c>
      <c r="F253" s="43" t="s">
        <v>424</v>
      </c>
      <c r="G253" s="6" t="s">
        <v>66</v>
      </c>
      <c r="H253" s="11" t="s">
        <v>1033</v>
      </c>
      <c r="I253" s="6" t="s">
        <v>1456</v>
      </c>
      <c r="J253" s="12" t="s">
        <v>1041</v>
      </c>
      <c r="K253" s="6">
        <v>15</v>
      </c>
      <c r="L253" s="64">
        <v>9.51</v>
      </c>
      <c r="M253" s="6">
        <v>5.49</v>
      </c>
      <c r="N253" s="6" t="s">
        <v>951</v>
      </c>
      <c r="O253" s="61" t="s">
        <v>1434</v>
      </c>
    </row>
    <row r="254" ht="84" spans="1:15">
      <c r="A254" s="11">
        <v>251</v>
      </c>
      <c r="B254" s="11" t="s">
        <v>1032</v>
      </c>
      <c r="C254" s="14" t="s">
        <v>1014</v>
      </c>
      <c r="D254" s="14" t="s">
        <v>926</v>
      </c>
      <c r="E254" s="11" t="s">
        <v>387</v>
      </c>
      <c r="F254" s="43" t="s">
        <v>424</v>
      </c>
      <c r="G254" s="6" t="s">
        <v>66</v>
      </c>
      <c r="H254" s="11" t="s">
        <v>1033</v>
      </c>
      <c r="I254" s="6" t="s">
        <v>1457</v>
      </c>
      <c r="J254" s="12" t="s">
        <v>1378</v>
      </c>
      <c r="K254" s="6">
        <v>16</v>
      </c>
      <c r="L254" s="64">
        <v>10.14</v>
      </c>
      <c r="M254" s="6">
        <v>5.86</v>
      </c>
      <c r="N254" s="6" t="s">
        <v>951</v>
      </c>
      <c r="O254" s="61" t="s">
        <v>1434</v>
      </c>
    </row>
    <row r="255" ht="84" spans="1:15">
      <c r="A255" s="11">
        <v>252</v>
      </c>
      <c r="B255" s="11" t="s">
        <v>1032</v>
      </c>
      <c r="C255" s="14" t="s">
        <v>1014</v>
      </c>
      <c r="D255" s="14" t="s">
        <v>926</v>
      </c>
      <c r="E255" s="11" t="s">
        <v>387</v>
      </c>
      <c r="F255" s="43" t="s">
        <v>424</v>
      </c>
      <c r="G255" s="6" t="s">
        <v>66</v>
      </c>
      <c r="H255" s="11" t="s">
        <v>1033</v>
      </c>
      <c r="I255" s="6" t="s">
        <v>1458</v>
      </c>
      <c r="J255" s="12" t="s">
        <v>1438</v>
      </c>
      <c r="K255" s="6">
        <v>25.04</v>
      </c>
      <c r="L255" s="66"/>
      <c r="M255" s="6">
        <v>25.04</v>
      </c>
      <c r="N255" s="6" t="s">
        <v>951</v>
      </c>
      <c r="O255" s="61" t="s">
        <v>1434</v>
      </c>
    </row>
    <row r="256" ht="72" spans="1:15">
      <c r="A256" s="11">
        <v>253</v>
      </c>
      <c r="B256" s="11" t="s">
        <v>1032</v>
      </c>
      <c r="C256" s="14" t="s">
        <v>1014</v>
      </c>
      <c r="D256" s="14" t="s">
        <v>926</v>
      </c>
      <c r="E256" s="11" t="s">
        <v>546</v>
      </c>
      <c r="F256" s="43" t="s">
        <v>572</v>
      </c>
      <c r="G256" s="6" t="s">
        <v>66</v>
      </c>
      <c r="H256" s="11" t="s">
        <v>1033</v>
      </c>
      <c r="I256" s="6" t="s">
        <v>1459</v>
      </c>
      <c r="J256" s="12" t="s">
        <v>1035</v>
      </c>
      <c r="K256" s="6">
        <v>9</v>
      </c>
      <c r="L256" s="64">
        <v>5.4</v>
      </c>
      <c r="M256" s="6">
        <v>3.6</v>
      </c>
      <c r="N256" s="6" t="s">
        <v>951</v>
      </c>
      <c r="O256" s="61" t="s">
        <v>1460</v>
      </c>
    </row>
    <row r="257" ht="72" spans="1:15">
      <c r="A257" s="11">
        <v>254</v>
      </c>
      <c r="B257" s="11" t="s">
        <v>1032</v>
      </c>
      <c r="C257" s="14" t="s">
        <v>1014</v>
      </c>
      <c r="D257" s="14" t="s">
        <v>926</v>
      </c>
      <c r="E257" s="11" t="s">
        <v>546</v>
      </c>
      <c r="F257" s="43" t="s">
        <v>572</v>
      </c>
      <c r="G257" s="6" t="s">
        <v>66</v>
      </c>
      <c r="H257" s="11" t="s">
        <v>1033</v>
      </c>
      <c r="I257" s="6" t="s">
        <v>1461</v>
      </c>
      <c r="J257" s="12" t="s">
        <v>1462</v>
      </c>
      <c r="K257" s="6">
        <v>11.1</v>
      </c>
      <c r="L257" s="64">
        <v>6.66</v>
      </c>
      <c r="M257" s="6">
        <v>4.44</v>
      </c>
      <c r="N257" s="6" t="s">
        <v>951</v>
      </c>
      <c r="O257" s="61" t="s">
        <v>1460</v>
      </c>
    </row>
    <row r="258" ht="72" spans="1:15">
      <c r="A258" s="11">
        <v>255</v>
      </c>
      <c r="B258" s="11" t="s">
        <v>1032</v>
      </c>
      <c r="C258" s="14" t="s">
        <v>1014</v>
      </c>
      <c r="D258" s="14" t="s">
        <v>926</v>
      </c>
      <c r="E258" s="11" t="s">
        <v>546</v>
      </c>
      <c r="F258" s="43" t="s">
        <v>572</v>
      </c>
      <c r="G258" s="6" t="s">
        <v>66</v>
      </c>
      <c r="H258" s="11" t="s">
        <v>1033</v>
      </c>
      <c r="I258" s="6" t="s">
        <v>1463</v>
      </c>
      <c r="J258" s="12" t="s">
        <v>1464</v>
      </c>
      <c r="K258" s="6">
        <v>29.8</v>
      </c>
      <c r="L258" s="64">
        <v>17.88</v>
      </c>
      <c r="M258" s="6">
        <v>11.92</v>
      </c>
      <c r="N258" s="6" t="s">
        <v>951</v>
      </c>
      <c r="O258" s="61" t="s">
        <v>1460</v>
      </c>
    </row>
    <row r="259" ht="72" spans="1:15">
      <c r="A259" s="11">
        <v>256</v>
      </c>
      <c r="B259" s="11" t="s">
        <v>1032</v>
      </c>
      <c r="C259" s="14" t="s">
        <v>1014</v>
      </c>
      <c r="D259" s="14" t="s">
        <v>926</v>
      </c>
      <c r="E259" s="11" t="s">
        <v>546</v>
      </c>
      <c r="F259" s="43" t="s">
        <v>572</v>
      </c>
      <c r="G259" s="6" t="s">
        <v>66</v>
      </c>
      <c r="H259" s="11" t="s">
        <v>1033</v>
      </c>
      <c r="I259" s="6" t="s">
        <v>1465</v>
      </c>
      <c r="J259" s="12" t="s">
        <v>1060</v>
      </c>
      <c r="K259" s="6">
        <v>18.5</v>
      </c>
      <c r="L259" s="64">
        <v>11.1</v>
      </c>
      <c r="M259" s="6">
        <v>7.4</v>
      </c>
      <c r="N259" s="6" t="s">
        <v>951</v>
      </c>
      <c r="O259" s="61" t="s">
        <v>1460</v>
      </c>
    </row>
    <row r="260" ht="72" spans="1:15">
      <c r="A260" s="11">
        <v>257</v>
      </c>
      <c r="B260" s="11" t="s">
        <v>1032</v>
      </c>
      <c r="C260" s="14" t="s">
        <v>1014</v>
      </c>
      <c r="D260" s="14" t="s">
        <v>926</v>
      </c>
      <c r="E260" s="11" t="s">
        <v>546</v>
      </c>
      <c r="F260" s="43" t="s">
        <v>572</v>
      </c>
      <c r="G260" s="6" t="s">
        <v>66</v>
      </c>
      <c r="H260" s="11" t="s">
        <v>1033</v>
      </c>
      <c r="I260" s="6" t="s">
        <v>1466</v>
      </c>
      <c r="J260" s="12" t="s">
        <v>1060</v>
      </c>
      <c r="K260" s="6">
        <v>18.5</v>
      </c>
      <c r="L260" s="64">
        <v>11.1</v>
      </c>
      <c r="M260" s="6">
        <v>7.4</v>
      </c>
      <c r="N260" s="6" t="s">
        <v>951</v>
      </c>
      <c r="O260" s="61" t="s">
        <v>1460</v>
      </c>
    </row>
    <row r="261" ht="72" spans="1:15">
      <c r="A261" s="11">
        <v>258</v>
      </c>
      <c r="B261" s="11" t="s">
        <v>1032</v>
      </c>
      <c r="C261" s="14" t="s">
        <v>1014</v>
      </c>
      <c r="D261" s="14" t="s">
        <v>926</v>
      </c>
      <c r="E261" s="11" t="s">
        <v>546</v>
      </c>
      <c r="F261" s="43" t="s">
        <v>572</v>
      </c>
      <c r="G261" s="6" t="s">
        <v>66</v>
      </c>
      <c r="H261" s="11" t="s">
        <v>1033</v>
      </c>
      <c r="I261" s="6" t="s">
        <v>1467</v>
      </c>
      <c r="J261" s="12" t="s">
        <v>1058</v>
      </c>
      <c r="K261" s="6">
        <v>30</v>
      </c>
      <c r="L261" s="64">
        <v>18</v>
      </c>
      <c r="M261" s="6">
        <v>12</v>
      </c>
      <c r="N261" s="6" t="s">
        <v>951</v>
      </c>
      <c r="O261" s="61" t="s">
        <v>1460</v>
      </c>
    </row>
    <row r="262" ht="72" spans="1:15">
      <c r="A262" s="11">
        <v>259</v>
      </c>
      <c r="B262" s="11" t="s">
        <v>1032</v>
      </c>
      <c r="C262" s="14" t="s">
        <v>1014</v>
      </c>
      <c r="D262" s="14" t="s">
        <v>926</v>
      </c>
      <c r="E262" s="11" t="s">
        <v>546</v>
      </c>
      <c r="F262" s="43" t="s">
        <v>572</v>
      </c>
      <c r="G262" s="6" t="s">
        <v>66</v>
      </c>
      <c r="H262" s="11" t="s">
        <v>1033</v>
      </c>
      <c r="I262" s="6" t="s">
        <v>1468</v>
      </c>
      <c r="J262" s="12" t="s">
        <v>1469</v>
      </c>
      <c r="K262" s="6">
        <v>7.5</v>
      </c>
      <c r="L262" s="64">
        <v>4.5</v>
      </c>
      <c r="M262" s="6">
        <v>3</v>
      </c>
      <c r="N262" s="6" t="s">
        <v>951</v>
      </c>
      <c r="O262" s="61" t="s">
        <v>1460</v>
      </c>
    </row>
    <row r="263" ht="72" spans="1:15">
      <c r="A263" s="11">
        <v>260</v>
      </c>
      <c r="B263" s="11" t="s">
        <v>1032</v>
      </c>
      <c r="C263" s="14" t="s">
        <v>1014</v>
      </c>
      <c r="D263" s="14" t="s">
        <v>926</v>
      </c>
      <c r="E263" s="11" t="s">
        <v>546</v>
      </c>
      <c r="F263" s="43" t="s">
        <v>572</v>
      </c>
      <c r="G263" s="6" t="s">
        <v>66</v>
      </c>
      <c r="H263" s="11" t="s">
        <v>1033</v>
      </c>
      <c r="I263" s="6" t="s">
        <v>1470</v>
      </c>
      <c r="J263" s="12" t="s">
        <v>1471</v>
      </c>
      <c r="K263" s="6">
        <v>65.5</v>
      </c>
      <c r="L263" s="64">
        <v>39.3</v>
      </c>
      <c r="M263" s="6">
        <v>26.2</v>
      </c>
      <c r="N263" s="6" t="s">
        <v>951</v>
      </c>
      <c r="O263" s="61" t="s">
        <v>1460</v>
      </c>
    </row>
    <row r="264" ht="72" spans="1:15">
      <c r="A264" s="11">
        <v>261</v>
      </c>
      <c r="B264" s="11" t="s">
        <v>1032</v>
      </c>
      <c r="C264" s="14" t="s">
        <v>1014</v>
      </c>
      <c r="D264" s="14" t="s">
        <v>926</v>
      </c>
      <c r="E264" s="11" t="s">
        <v>546</v>
      </c>
      <c r="F264" s="43" t="s">
        <v>572</v>
      </c>
      <c r="G264" s="6" t="s">
        <v>66</v>
      </c>
      <c r="H264" s="11" t="s">
        <v>1033</v>
      </c>
      <c r="I264" s="6" t="s">
        <v>1472</v>
      </c>
      <c r="J264" s="61" t="s">
        <v>1038</v>
      </c>
      <c r="K264" s="6">
        <v>22</v>
      </c>
      <c r="L264" s="64">
        <v>13.2</v>
      </c>
      <c r="M264" s="6">
        <v>8.8</v>
      </c>
      <c r="N264" s="6" t="s">
        <v>951</v>
      </c>
      <c r="O264" s="61" t="s">
        <v>1460</v>
      </c>
    </row>
    <row r="265" ht="72" spans="1:15">
      <c r="A265" s="11">
        <v>262</v>
      </c>
      <c r="B265" s="11" t="s">
        <v>1032</v>
      </c>
      <c r="C265" s="14" t="s">
        <v>1014</v>
      </c>
      <c r="D265" s="14" t="s">
        <v>926</v>
      </c>
      <c r="E265" s="11" t="s">
        <v>546</v>
      </c>
      <c r="F265" s="43" t="s">
        <v>572</v>
      </c>
      <c r="G265" s="6" t="s">
        <v>66</v>
      </c>
      <c r="H265" s="11" t="s">
        <v>1033</v>
      </c>
      <c r="I265" s="6" t="s">
        <v>1473</v>
      </c>
      <c r="J265" s="61" t="s">
        <v>1038</v>
      </c>
      <c r="K265" s="6">
        <v>22</v>
      </c>
      <c r="L265" s="64">
        <v>13.2</v>
      </c>
      <c r="M265" s="6">
        <v>8.8</v>
      </c>
      <c r="N265" s="6" t="s">
        <v>951</v>
      </c>
      <c r="O265" s="61" t="s">
        <v>1460</v>
      </c>
    </row>
    <row r="266" ht="72" spans="1:15">
      <c r="A266" s="11">
        <v>263</v>
      </c>
      <c r="B266" s="11" t="s">
        <v>1032</v>
      </c>
      <c r="C266" s="14" t="s">
        <v>1014</v>
      </c>
      <c r="D266" s="14" t="s">
        <v>926</v>
      </c>
      <c r="E266" s="11" t="s">
        <v>546</v>
      </c>
      <c r="F266" s="43" t="s">
        <v>572</v>
      </c>
      <c r="G266" s="6" t="s">
        <v>66</v>
      </c>
      <c r="H266" s="11" t="s">
        <v>1033</v>
      </c>
      <c r="I266" s="6" t="s">
        <v>1474</v>
      </c>
      <c r="J266" s="61" t="s">
        <v>1475</v>
      </c>
      <c r="K266" s="6">
        <v>25</v>
      </c>
      <c r="L266" s="64">
        <v>15.85</v>
      </c>
      <c r="M266" s="6">
        <v>9.15</v>
      </c>
      <c r="N266" s="6" t="s">
        <v>951</v>
      </c>
      <c r="O266" s="61" t="s">
        <v>1460</v>
      </c>
    </row>
    <row r="267" ht="72" spans="1:15">
      <c r="A267" s="11">
        <v>264</v>
      </c>
      <c r="B267" s="11" t="s">
        <v>1032</v>
      </c>
      <c r="C267" s="14" t="s">
        <v>1014</v>
      </c>
      <c r="D267" s="14" t="s">
        <v>926</v>
      </c>
      <c r="E267" s="11" t="s">
        <v>546</v>
      </c>
      <c r="F267" s="43" t="s">
        <v>572</v>
      </c>
      <c r="G267" s="6" t="s">
        <v>66</v>
      </c>
      <c r="H267" s="11" t="s">
        <v>1033</v>
      </c>
      <c r="I267" s="6" t="s">
        <v>1476</v>
      </c>
      <c r="J267" s="61" t="s">
        <v>1378</v>
      </c>
      <c r="K267" s="6">
        <v>16</v>
      </c>
      <c r="L267" s="64">
        <v>10.14</v>
      </c>
      <c r="M267" s="6">
        <v>5.86</v>
      </c>
      <c r="N267" s="6" t="s">
        <v>951</v>
      </c>
      <c r="O267" s="61" t="s">
        <v>1460</v>
      </c>
    </row>
    <row r="268" ht="72" spans="1:15">
      <c r="A268" s="11">
        <v>265</v>
      </c>
      <c r="B268" s="11" t="s">
        <v>1032</v>
      </c>
      <c r="C268" s="14" t="s">
        <v>1014</v>
      </c>
      <c r="D268" s="14" t="s">
        <v>926</v>
      </c>
      <c r="E268" s="11" t="s">
        <v>546</v>
      </c>
      <c r="F268" s="43" t="s">
        <v>572</v>
      </c>
      <c r="G268" s="6" t="s">
        <v>66</v>
      </c>
      <c r="H268" s="11" t="s">
        <v>1033</v>
      </c>
      <c r="I268" s="6" t="s">
        <v>1477</v>
      </c>
      <c r="J268" s="61" t="s">
        <v>1478</v>
      </c>
      <c r="K268" s="6">
        <v>23.5</v>
      </c>
      <c r="L268" s="64">
        <v>14.9</v>
      </c>
      <c r="M268" s="6">
        <v>8.6</v>
      </c>
      <c r="N268" s="6" t="s">
        <v>951</v>
      </c>
      <c r="O268" s="61" t="s">
        <v>1460</v>
      </c>
    </row>
    <row r="269" ht="72" spans="1:15">
      <c r="A269" s="11">
        <v>266</v>
      </c>
      <c r="B269" s="11" t="s">
        <v>1032</v>
      </c>
      <c r="C269" s="14" t="s">
        <v>1014</v>
      </c>
      <c r="D269" s="14" t="s">
        <v>926</v>
      </c>
      <c r="E269" s="11" t="s">
        <v>546</v>
      </c>
      <c r="F269" s="43" t="s">
        <v>572</v>
      </c>
      <c r="G269" s="6" t="s">
        <v>66</v>
      </c>
      <c r="H269" s="11" t="s">
        <v>1033</v>
      </c>
      <c r="I269" s="6" t="s">
        <v>1479</v>
      </c>
      <c r="J269" s="61" t="s">
        <v>1077</v>
      </c>
      <c r="K269" s="6">
        <v>21.5</v>
      </c>
      <c r="L269" s="64">
        <v>13.63</v>
      </c>
      <c r="M269" s="6">
        <v>7.87</v>
      </c>
      <c r="N269" s="6" t="s">
        <v>951</v>
      </c>
      <c r="O269" s="61" t="s">
        <v>1460</v>
      </c>
    </row>
    <row r="270" ht="72" spans="1:15">
      <c r="A270" s="11">
        <v>267</v>
      </c>
      <c r="B270" s="11" t="s">
        <v>1032</v>
      </c>
      <c r="C270" s="14" t="s">
        <v>1014</v>
      </c>
      <c r="D270" s="14" t="s">
        <v>926</v>
      </c>
      <c r="E270" s="11" t="s">
        <v>546</v>
      </c>
      <c r="F270" s="43" t="s">
        <v>564</v>
      </c>
      <c r="G270" s="6" t="s">
        <v>66</v>
      </c>
      <c r="H270" s="11" t="s">
        <v>1033</v>
      </c>
      <c r="I270" s="6" t="s">
        <v>1480</v>
      </c>
      <c r="J270" s="61" t="s">
        <v>1045</v>
      </c>
      <c r="K270" s="6">
        <v>13.6</v>
      </c>
      <c r="L270" s="66"/>
      <c r="M270" s="6">
        <v>13.6</v>
      </c>
      <c r="N270" s="6" t="s">
        <v>951</v>
      </c>
      <c r="O270" s="61" t="s">
        <v>1481</v>
      </c>
    </row>
    <row r="271" ht="72" spans="1:15">
      <c r="A271" s="11">
        <v>268</v>
      </c>
      <c r="B271" s="11" t="s">
        <v>1032</v>
      </c>
      <c r="C271" s="14" t="s">
        <v>1014</v>
      </c>
      <c r="D271" s="14" t="s">
        <v>926</v>
      </c>
      <c r="E271" s="11" t="s">
        <v>546</v>
      </c>
      <c r="F271" s="43" t="s">
        <v>564</v>
      </c>
      <c r="G271" s="6" t="s">
        <v>66</v>
      </c>
      <c r="H271" s="11" t="s">
        <v>1033</v>
      </c>
      <c r="I271" s="6" t="s">
        <v>1482</v>
      </c>
      <c r="J271" s="61" t="s">
        <v>1043</v>
      </c>
      <c r="K271" s="6">
        <v>20.1</v>
      </c>
      <c r="L271" s="66"/>
      <c r="M271" s="6">
        <v>20.1</v>
      </c>
      <c r="N271" s="6" t="s">
        <v>951</v>
      </c>
      <c r="O271" s="61" t="s">
        <v>1481</v>
      </c>
    </row>
    <row r="272" ht="72" spans="1:15">
      <c r="A272" s="11">
        <v>269</v>
      </c>
      <c r="B272" s="11" t="s">
        <v>1032</v>
      </c>
      <c r="C272" s="14" t="s">
        <v>1014</v>
      </c>
      <c r="D272" s="14" t="s">
        <v>926</v>
      </c>
      <c r="E272" s="11" t="s">
        <v>546</v>
      </c>
      <c r="F272" s="43" t="s">
        <v>564</v>
      </c>
      <c r="G272" s="6" t="s">
        <v>66</v>
      </c>
      <c r="H272" s="11" t="s">
        <v>1033</v>
      </c>
      <c r="I272" s="6" t="s">
        <v>1483</v>
      </c>
      <c r="J272" s="61" t="s">
        <v>1484</v>
      </c>
      <c r="K272" s="6">
        <v>12.3</v>
      </c>
      <c r="L272" s="66"/>
      <c r="M272" s="6">
        <v>12.3</v>
      </c>
      <c r="N272" s="6" t="s">
        <v>951</v>
      </c>
      <c r="O272" s="61" t="s">
        <v>1481</v>
      </c>
    </row>
    <row r="273" ht="72" spans="1:15">
      <c r="A273" s="11">
        <v>270</v>
      </c>
      <c r="B273" s="11" t="s">
        <v>1032</v>
      </c>
      <c r="C273" s="14" t="s">
        <v>1014</v>
      </c>
      <c r="D273" s="14" t="s">
        <v>926</v>
      </c>
      <c r="E273" s="11" t="s">
        <v>546</v>
      </c>
      <c r="F273" s="43" t="s">
        <v>564</v>
      </c>
      <c r="G273" s="6" t="s">
        <v>66</v>
      </c>
      <c r="H273" s="11" t="s">
        <v>1033</v>
      </c>
      <c r="I273" s="6" t="s">
        <v>1485</v>
      </c>
      <c r="J273" s="61" t="s">
        <v>1235</v>
      </c>
      <c r="K273" s="6">
        <v>19.45</v>
      </c>
      <c r="L273" s="66"/>
      <c r="M273" s="6">
        <v>19.45</v>
      </c>
      <c r="N273" s="6" t="s">
        <v>951</v>
      </c>
      <c r="O273" s="61" t="s">
        <v>1481</v>
      </c>
    </row>
    <row r="274" ht="72" spans="1:15">
      <c r="A274" s="11">
        <v>271</v>
      </c>
      <c r="B274" s="11" t="s">
        <v>1032</v>
      </c>
      <c r="C274" s="14" t="s">
        <v>1014</v>
      </c>
      <c r="D274" s="14" t="s">
        <v>926</v>
      </c>
      <c r="E274" s="11" t="s">
        <v>546</v>
      </c>
      <c r="F274" s="43" t="s">
        <v>564</v>
      </c>
      <c r="G274" s="6" t="s">
        <v>66</v>
      </c>
      <c r="H274" s="11" t="s">
        <v>1033</v>
      </c>
      <c r="I274" s="6" t="s">
        <v>1486</v>
      </c>
      <c r="J274" s="61" t="s">
        <v>1155</v>
      </c>
      <c r="K274" s="6">
        <v>38.14</v>
      </c>
      <c r="L274" s="66"/>
      <c r="M274" s="6">
        <v>38.14</v>
      </c>
      <c r="N274" s="6" t="s">
        <v>951</v>
      </c>
      <c r="O274" s="61" t="s">
        <v>1481</v>
      </c>
    </row>
    <row r="275" ht="72" spans="1:15">
      <c r="A275" s="11">
        <v>272</v>
      </c>
      <c r="B275" s="11" t="s">
        <v>1032</v>
      </c>
      <c r="C275" s="14" t="s">
        <v>1014</v>
      </c>
      <c r="D275" s="14" t="s">
        <v>926</v>
      </c>
      <c r="E275" s="11" t="s">
        <v>596</v>
      </c>
      <c r="F275" s="43" t="s">
        <v>615</v>
      </c>
      <c r="G275" s="6" t="s">
        <v>66</v>
      </c>
      <c r="H275" s="11" t="s">
        <v>1033</v>
      </c>
      <c r="I275" s="6" t="s">
        <v>1487</v>
      </c>
      <c r="J275" s="61" t="s">
        <v>1410</v>
      </c>
      <c r="K275" s="6">
        <v>29.6</v>
      </c>
      <c r="L275" s="64">
        <v>18.77</v>
      </c>
      <c r="M275" s="6">
        <v>10.83</v>
      </c>
      <c r="N275" s="6" t="s">
        <v>951</v>
      </c>
      <c r="O275" s="61" t="s">
        <v>1488</v>
      </c>
    </row>
    <row r="276" ht="72" spans="1:15">
      <c r="A276" s="11">
        <v>273</v>
      </c>
      <c r="B276" s="11" t="s">
        <v>1032</v>
      </c>
      <c r="C276" s="14" t="s">
        <v>1014</v>
      </c>
      <c r="D276" s="14" t="s">
        <v>926</v>
      </c>
      <c r="E276" s="11" t="s">
        <v>596</v>
      </c>
      <c r="F276" s="43" t="s">
        <v>615</v>
      </c>
      <c r="G276" s="6" t="s">
        <v>66</v>
      </c>
      <c r="H276" s="11" t="s">
        <v>1033</v>
      </c>
      <c r="I276" s="6" t="s">
        <v>1489</v>
      </c>
      <c r="J276" s="61" t="s">
        <v>1317</v>
      </c>
      <c r="K276" s="6">
        <v>12.5</v>
      </c>
      <c r="L276" s="64">
        <v>7.93</v>
      </c>
      <c r="M276" s="6">
        <v>4.57</v>
      </c>
      <c r="N276" s="6" t="s">
        <v>951</v>
      </c>
      <c r="O276" s="61" t="s">
        <v>1488</v>
      </c>
    </row>
    <row r="277" ht="72" spans="1:15">
      <c r="A277" s="11">
        <v>274</v>
      </c>
      <c r="B277" s="11" t="s">
        <v>1032</v>
      </c>
      <c r="C277" s="14" t="s">
        <v>1014</v>
      </c>
      <c r="D277" s="14" t="s">
        <v>926</v>
      </c>
      <c r="E277" s="11" t="s">
        <v>596</v>
      </c>
      <c r="F277" s="43" t="s">
        <v>615</v>
      </c>
      <c r="G277" s="6" t="s">
        <v>66</v>
      </c>
      <c r="H277" s="11" t="s">
        <v>1033</v>
      </c>
      <c r="I277" s="6" t="s">
        <v>1490</v>
      </c>
      <c r="J277" s="61" t="s">
        <v>1491</v>
      </c>
      <c r="K277" s="6">
        <v>22.1</v>
      </c>
      <c r="L277" s="64">
        <v>14.01</v>
      </c>
      <c r="M277" s="6">
        <v>8.09</v>
      </c>
      <c r="N277" s="6" t="s">
        <v>951</v>
      </c>
      <c r="O277" s="61" t="s">
        <v>1488</v>
      </c>
    </row>
    <row r="278" ht="72" spans="1:15">
      <c r="A278" s="11">
        <v>275</v>
      </c>
      <c r="B278" s="11" t="s">
        <v>1032</v>
      </c>
      <c r="C278" s="14" t="s">
        <v>1014</v>
      </c>
      <c r="D278" s="14" t="s">
        <v>926</v>
      </c>
      <c r="E278" s="11" t="s">
        <v>596</v>
      </c>
      <c r="F278" s="43" t="s">
        <v>615</v>
      </c>
      <c r="G278" s="6" t="s">
        <v>66</v>
      </c>
      <c r="H278" s="11" t="s">
        <v>1033</v>
      </c>
      <c r="I278" s="6" t="s">
        <v>1492</v>
      </c>
      <c r="J278" s="61" t="s">
        <v>1493</v>
      </c>
      <c r="K278" s="6">
        <v>15.2</v>
      </c>
      <c r="L278" s="64">
        <v>9.64</v>
      </c>
      <c r="M278" s="6">
        <v>5.56</v>
      </c>
      <c r="N278" s="6" t="s">
        <v>951</v>
      </c>
      <c r="O278" s="61" t="s">
        <v>1488</v>
      </c>
    </row>
    <row r="279" ht="72" spans="1:15">
      <c r="A279" s="11">
        <v>276</v>
      </c>
      <c r="B279" s="11" t="s">
        <v>1032</v>
      </c>
      <c r="C279" s="14" t="s">
        <v>1014</v>
      </c>
      <c r="D279" s="14" t="s">
        <v>926</v>
      </c>
      <c r="E279" s="11" t="s">
        <v>596</v>
      </c>
      <c r="F279" s="43" t="s">
        <v>615</v>
      </c>
      <c r="G279" s="6" t="s">
        <v>66</v>
      </c>
      <c r="H279" s="11" t="s">
        <v>1033</v>
      </c>
      <c r="I279" s="6" t="s">
        <v>1494</v>
      </c>
      <c r="J279" s="61" t="s">
        <v>1113</v>
      </c>
      <c r="K279" s="6">
        <v>13.5</v>
      </c>
      <c r="L279" s="64">
        <v>8.56</v>
      </c>
      <c r="M279" s="6">
        <v>4.94</v>
      </c>
      <c r="N279" s="6" t="s">
        <v>951</v>
      </c>
      <c r="O279" s="61" t="s">
        <v>1488</v>
      </c>
    </row>
    <row r="280" ht="72" spans="1:15">
      <c r="A280" s="11">
        <v>277</v>
      </c>
      <c r="B280" s="11" t="s">
        <v>1032</v>
      </c>
      <c r="C280" s="14" t="s">
        <v>1014</v>
      </c>
      <c r="D280" s="14" t="s">
        <v>926</v>
      </c>
      <c r="E280" s="11" t="s">
        <v>596</v>
      </c>
      <c r="F280" s="43" t="s">
        <v>615</v>
      </c>
      <c r="G280" s="6" t="s">
        <v>66</v>
      </c>
      <c r="H280" s="11" t="s">
        <v>1033</v>
      </c>
      <c r="I280" s="6" t="s">
        <v>1495</v>
      </c>
      <c r="J280" s="61" t="s">
        <v>1121</v>
      </c>
      <c r="K280" s="6">
        <v>17.5</v>
      </c>
      <c r="L280" s="64">
        <v>11.1</v>
      </c>
      <c r="M280" s="6">
        <v>6.4</v>
      </c>
      <c r="N280" s="6" t="s">
        <v>951</v>
      </c>
      <c r="O280" s="61" t="s">
        <v>1488</v>
      </c>
    </row>
    <row r="281" ht="72" spans="1:15">
      <c r="A281" s="11">
        <v>278</v>
      </c>
      <c r="B281" s="11" t="s">
        <v>1032</v>
      </c>
      <c r="C281" s="14" t="s">
        <v>1014</v>
      </c>
      <c r="D281" s="14" t="s">
        <v>926</v>
      </c>
      <c r="E281" s="11" t="s">
        <v>596</v>
      </c>
      <c r="F281" s="43" t="s">
        <v>605</v>
      </c>
      <c r="G281" s="6" t="s">
        <v>66</v>
      </c>
      <c r="H281" s="11" t="s">
        <v>1033</v>
      </c>
      <c r="I281" s="6" t="s">
        <v>1496</v>
      </c>
      <c r="J281" s="61" t="s">
        <v>1121</v>
      </c>
      <c r="K281" s="6">
        <v>17.5</v>
      </c>
      <c r="L281" s="64">
        <v>11.1</v>
      </c>
      <c r="M281" s="6">
        <v>6.4</v>
      </c>
      <c r="N281" s="6" t="s">
        <v>951</v>
      </c>
      <c r="O281" s="61" t="s">
        <v>1497</v>
      </c>
    </row>
    <row r="282" ht="72" spans="1:15">
      <c r="A282" s="11">
        <v>279</v>
      </c>
      <c r="B282" s="11" t="s">
        <v>1032</v>
      </c>
      <c r="C282" s="14" t="s">
        <v>1014</v>
      </c>
      <c r="D282" s="14" t="s">
        <v>926</v>
      </c>
      <c r="E282" s="11" t="s">
        <v>596</v>
      </c>
      <c r="F282" s="43" t="s">
        <v>605</v>
      </c>
      <c r="G282" s="6" t="s">
        <v>66</v>
      </c>
      <c r="H282" s="11" t="s">
        <v>1033</v>
      </c>
      <c r="I282" s="6" t="s">
        <v>1498</v>
      </c>
      <c r="J282" s="61" t="s">
        <v>1360</v>
      </c>
      <c r="K282" s="6">
        <v>22.4</v>
      </c>
      <c r="L282" s="64">
        <v>14.2</v>
      </c>
      <c r="M282" s="6">
        <v>8.2</v>
      </c>
      <c r="N282" s="6" t="s">
        <v>951</v>
      </c>
      <c r="O282" s="61" t="s">
        <v>1497</v>
      </c>
    </row>
    <row r="283" ht="72" spans="1:15">
      <c r="A283" s="11">
        <v>280</v>
      </c>
      <c r="B283" s="11" t="s">
        <v>1032</v>
      </c>
      <c r="C283" s="14" t="s">
        <v>1014</v>
      </c>
      <c r="D283" s="14" t="s">
        <v>926</v>
      </c>
      <c r="E283" s="11" t="s">
        <v>596</v>
      </c>
      <c r="F283" s="43" t="s">
        <v>605</v>
      </c>
      <c r="G283" s="6" t="s">
        <v>66</v>
      </c>
      <c r="H283" s="11" t="s">
        <v>1033</v>
      </c>
      <c r="I283" s="6" t="s">
        <v>1499</v>
      </c>
      <c r="J283" s="61" t="s">
        <v>1164</v>
      </c>
      <c r="K283" s="6">
        <v>19.1</v>
      </c>
      <c r="L283" s="64">
        <v>12.11</v>
      </c>
      <c r="M283" s="6">
        <v>6.99</v>
      </c>
      <c r="N283" s="6" t="s">
        <v>951</v>
      </c>
      <c r="O283" s="61" t="s">
        <v>1497</v>
      </c>
    </row>
    <row r="284" ht="72" spans="1:15">
      <c r="A284" s="11">
        <v>281</v>
      </c>
      <c r="B284" s="11" t="s">
        <v>1032</v>
      </c>
      <c r="C284" s="14" t="s">
        <v>1014</v>
      </c>
      <c r="D284" s="14" t="s">
        <v>926</v>
      </c>
      <c r="E284" s="11" t="s">
        <v>596</v>
      </c>
      <c r="F284" s="43" t="s">
        <v>605</v>
      </c>
      <c r="G284" s="6" t="s">
        <v>66</v>
      </c>
      <c r="H284" s="11" t="s">
        <v>1033</v>
      </c>
      <c r="I284" s="6" t="s">
        <v>1500</v>
      </c>
      <c r="J284" s="61" t="s">
        <v>1205</v>
      </c>
      <c r="K284" s="6">
        <v>15.5</v>
      </c>
      <c r="L284" s="64">
        <v>9.83</v>
      </c>
      <c r="M284" s="6">
        <v>5.67</v>
      </c>
      <c r="N284" s="6" t="s">
        <v>951</v>
      </c>
      <c r="O284" s="61" t="s">
        <v>1497</v>
      </c>
    </row>
    <row r="285" ht="72" spans="1:15">
      <c r="A285" s="11">
        <v>282</v>
      </c>
      <c r="B285" s="11" t="s">
        <v>1032</v>
      </c>
      <c r="C285" s="14" t="s">
        <v>1014</v>
      </c>
      <c r="D285" s="14" t="s">
        <v>926</v>
      </c>
      <c r="E285" s="11" t="s">
        <v>596</v>
      </c>
      <c r="F285" s="43" t="s">
        <v>605</v>
      </c>
      <c r="G285" s="6" t="s">
        <v>66</v>
      </c>
      <c r="H285" s="11" t="s">
        <v>1033</v>
      </c>
      <c r="I285" s="6" t="s">
        <v>1501</v>
      </c>
      <c r="J285" s="61" t="s">
        <v>1502</v>
      </c>
      <c r="K285" s="6">
        <v>26.8</v>
      </c>
      <c r="L285" s="65">
        <v>16.99</v>
      </c>
      <c r="M285" s="6">
        <v>9.81</v>
      </c>
      <c r="N285" s="6" t="s">
        <v>951</v>
      </c>
      <c r="O285" s="61" t="s">
        <v>1497</v>
      </c>
    </row>
    <row r="286" ht="72" spans="1:15">
      <c r="A286" s="11">
        <v>283</v>
      </c>
      <c r="B286" s="11" t="s">
        <v>1032</v>
      </c>
      <c r="C286" s="14" t="s">
        <v>1014</v>
      </c>
      <c r="D286" s="14" t="s">
        <v>926</v>
      </c>
      <c r="E286" s="11" t="s">
        <v>596</v>
      </c>
      <c r="F286" s="43" t="s">
        <v>605</v>
      </c>
      <c r="G286" s="6" t="s">
        <v>66</v>
      </c>
      <c r="H286" s="11" t="s">
        <v>1033</v>
      </c>
      <c r="I286" s="6" t="s">
        <v>1503</v>
      </c>
      <c r="J286" s="6" t="s">
        <v>1081</v>
      </c>
      <c r="K286" s="6">
        <v>23.4</v>
      </c>
      <c r="L286" s="64">
        <v>14.84</v>
      </c>
      <c r="M286" s="6">
        <v>8.56</v>
      </c>
      <c r="N286" s="6" t="s">
        <v>951</v>
      </c>
      <c r="O286" s="61" t="s">
        <v>1497</v>
      </c>
    </row>
    <row r="287" ht="72" spans="1:15">
      <c r="A287" s="11">
        <v>284</v>
      </c>
      <c r="B287" s="11" t="s">
        <v>1032</v>
      </c>
      <c r="C287" s="14" t="s">
        <v>1014</v>
      </c>
      <c r="D287" s="14" t="s">
        <v>926</v>
      </c>
      <c r="E287" s="11" t="s">
        <v>596</v>
      </c>
      <c r="F287" s="43" t="s">
        <v>605</v>
      </c>
      <c r="G287" s="6" t="s">
        <v>66</v>
      </c>
      <c r="H287" s="11" t="s">
        <v>1033</v>
      </c>
      <c r="I287" s="6" t="s">
        <v>1504</v>
      </c>
      <c r="J287" s="6" t="s">
        <v>1249</v>
      </c>
      <c r="K287" s="6">
        <v>35.8</v>
      </c>
      <c r="L287" s="64">
        <v>22.7</v>
      </c>
      <c r="M287" s="6">
        <v>13.1</v>
      </c>
      <c r="N287" s="6" t="s">
        <v>951</v>
      </c>
      <c r="O287" s="61" t="s">
        <v>1497</v>
      </c>
    </row>
    <row r="288" ht="72" spans="1:15">
      <c r="A288" s="11">
        <v>285</v>
      </c>
      <c r="B288" s="11" t="s">
        <v>1032</v>
      </c>
      <c r="C288" s="14" t="s">
        <v>1014</v>
      </c>
      <c r="D288" s="14" t="s">
        <v>926</v>
      </c>
      <c r="E288" s="11" t="s">
        <v>596</v>
      </c>
      <c r="F288" s="43" t="s">
        <v>605</v>
      </c>
      <c r="G288" s="6" t="s">
        <v>66</v>
      </c>
      <c r="H288" s="11" t="s">
        <v>1033</v>
      </c>
      <c r="I288" s="6" t="s">
        <v>1505</v>
      </c>
      <c r="J288" s="6" t="s">
        <v>1087</v>
      </c>
      <c r="K288" s="6">
        <v>26.1</v>
      </c>
      <c r="L288" s="64">
        <v>16.55</v>
      </c>
      <c r="M288" s="6">
        <v>9.55</v>
      </c>
      <c r="N288" s="6" t="s">
        <v>951</v>
      </c>
      <c r="O288" s="61" t="s">
        <v>1497</v>
      </c>
    </row>
    <row r="289" ht="72" spans="1:15">
      <c r="A289" s="11">
        <v>286</v>
      </c>
      <c r="B289" s="11" t="s">
        <v>1032</v>
      </c>
      <c r="C289" s="14" t="s">
        <v>1014</v>
      </c>
      <c r="D289" s="14" t="s">
        <v>926</v>
      </c>
      <c r="E289" s="11" t="s">
        <v>596</v>
      </c>
      <c r="F289" s="43" t="s">
        <v>605</v>
      </c>
      <c r="G289" s="6" t="s">
        <v>66</v>
      </c>
      <c r="H289" s="11" t="s">
        <v>1033</v>
      </c>
      <c r="I289" s="6" t="s">
        <v>1506</v>
      </c>
      <c r="J289" s="6" t="s">
        <v>1507</v>
      </c>
      <c r="K289" s="6">
        <v>19.5</v>
      </c>
      <c r="L289" s="64">
        <v>12.36</v>
      </c>
      <c r="M289" s="6">
        <v>7.14</v>
      </c>
      <c r="N289" s="6" t="s">
        <v>951</v>
      </c>
      <c r="O289" s="61" t="s">
        <v>1497</v>
      </c>
    </row>
    <row r="290" ht="84" spans="1:15">
      <c r="A290" s="11">
        <v>287</v>
      </c>
      <c r="B290" s="11" t="s">
        <v>1032</v>
      </c>
      <c r="C290" s="14" t="s">
        <v>1014</v>
      </c>
      <c r="D290" s="14" t="s">
        <v>926</v>
      </c>
      <c r="E290" s="11" t="s">
        <v>596</v>
      </c>
      <c r="F290" s="43" t="s">
        <v>956</v>
      </c>
      <c r="G290" s="6" t="s">
        <v>66</v>
      </c>
      <c r="H290" s="11" t="s">
        <v>1033</v>
      </c>
      <c r="I290" s="6" t="s">
        <v>1508</v>
      </c>
      <c r="J290" s="61" t="s">
        <v>1509</v>
      </c>
      <c r="K290" s="6">
        <v>16.5</v>
      </c>
      <c r="L290" s="66"/>
      <c r="M290" s="6">
        <v>16.5</v>
      </c>
      <c r="N290" s="6" t="s">
        <v>951</v>
      </c>
      <c r="O290" s="61" t="s">
        <v>1510</v>
      </c>
    </row>
    <row r="291" ht="72" spans="1:15">
      <c r="A291" s="11">
        <v>288</v>
      </c>
      <c r="B291" s="11" t="s">
        <v>1032</v>
      </c>
      <c r="C291" s="14" t="s">
        <v>1014</v>
      </c>
      <c r="D291" s="14" t="s">
        <v>926</v>
      </c>
      <c r="E291" s="11" t="s">
        <v>596</v>
      </c>
      <c r="F291" s="43" t="s">
        <v>608</v>
      </c>
      <c r="G291" s="6" t="s">
        <v>66</v>
      </c>
      <c r="H291" s="11" t="s">
        <v>1033</v>
      </c>
      <c r="I291" s="6" t="s">
        <v>1511</v>
      </c>
      <c r="J291" s="61" t="s">
        <v>1136</v>
      </c>
      <c r="K291" s="6">
        <v>21.1</v>
      </c>
      <c r="L291" s="64">
        <v>13.38</v>
      </c>
      <c r="M291" s="6">
        <v>7.72</v>
      </c>
      <c r="N291" s="6" t="s">
        <v>951</v>
      </c>
      <c r="O291" s="61" t="s">
        <v>1512</v>
      </c>
    </row>
    <row r="292" ht="72" spans="1:15">
      <c r="A292" s="11">
        <v>289</v>
      </c>
      <c r="B292" s="11" t="s">
        <v>1032</v>
      </c>
      <c r="C292" s="14" t="s">
        <v>1014</v>
      </c>
      <c r="D292" s="14" t="s">
        <v>926</v>
      </c>
      <c r="E292" s="11" t="s">
        <v>596</v>
      </c>
      <c r="F292" s="43" t="s">
        <v>608</v>
      </c>
      <c r="G292" s="6" t="s">
        <v>66</v>
      </c>
      <c r="H292" s="11" t="s">
        <v>1033</v>
      </c>
      <c r="I292" s="6" t="s">
        <v>1513</v>
      </c>
      <c r="J292" s="61" t="s">
        <v>1507</v>
      </c>
      <c r="K292" s="6">
        <v>19.5</v>
      </c>
      <c r="L292" s="64">
        <v>12.36</v>
      </c>
      <c r="M292" s="6">
        <v>7.14</v>
      </c>
      <c r="N292" s="6" t="s">
        <v>951</v>
      </c>
      <c r="O292" s="61" t="s">
        <v>1512</v>
      </c>
    </row>
    <row r="293" ht="72" spans="1:15">
      <c r="A293" s="11">
        <v>290</v>
      </c>
      <c r="B293" s="11" t="s">
        <v>1032</v>
      </c>
      <c r="C293" s="14" t="s">
        <v>1014</v>
      </c>
      <c r="D293" s="14" t="s">
        <v>926</v>
      </c>
      <c r="E293" s="11" t="s">
        <v>596</v>
      </c>
      <c r="F293" s="43" t="s">
        <v>608</v>
      </c>
      <c r="G293" s="6" t="s">
        <v>66</v>
      </c>
      <c r="H293" s="11" t="s">
        <v>1033</v>
      </c>
      <c r="I293" s="6" t="s">
        <v>1514</v>
      </c>
      <c r="J293" s="61" t="s">
        <v>1091</v>
      </c>
      <c r="K293" s="6">
        <v>20</v>
      </c>
      <c r="L293" s="64">
        <v>12.68</v>
      </c>
      <c r="M293" s="6">
        <v>7.32</v>
      </c>
      <c r="N293" s="6" t="s">
        <v>951</v>
      </c>
      <c r="O293" s="61" t="s">
        <v>1512</v>
      </c>
    </row>
    <row r="294" ht="72" spans="1:15">
      <c r="A294" s="11">
        <v>291</v>
      </c>
      <c r="B294" s="11" t="s">
        <v>1032</v>
      </c>
      <c r="C294" s="14" t="s">
        <v>1014</v>
      </c>
      <c r="D294" s="14" t="s">
        <v>926</v>
      </c>
      <c r="E294" s="11" t="s">
        <v>596</v>
      </c>
      <c r="F294" s="43" t="s">
        <v>608</v>
      </c>
      <c r="G294" s="6" t="s">
        <v>66</v>
      </c>
      <c r="H294" s="11" t="s">
        <v>1033</v>
      </c>
      <c r="I294" s="6" t="s">
        <v>1515</v>
      </c>
      <c r="J294" s="61" t="s">
        <v>1516</v>
      </c>
      <c r="K294" s="6">
        <v>21.4</v>
      </c>
      <c r="L294" s="64">
        <v>13.57</v>
      </c>
      <c r="M294" s="6">
        <v>7.83</v>
      </c>
      <c r="N294" s="6" t="s">
        <v>951</v>
      </c>
      <c r="O294" s="61" t="s">
        <v>1512</v>
      </c>
    </row>
    <row r="295" ht="72" spans="1:15">
      <c r="A295" s="11">
        <v>292</v>
      </c>
      <c r="B295" s="11" t="s">
        <v>1032</v>
      </c>
      <c r="C295" s="14" t="s">
        <v>1014</v>
      </c>
      <c r="D295" s="14" t="s">
        <v>926</v>
      </c>
      <c r="E295" s="11" t="s">
        <v>596</v>
      </c>
      <c r="F295" s="43" t="s">
        <v>608</v>
      </c>
      <c r="G295" s="6" t="s">
        <v>66</v>
      </c>
      <c r="H295" s="11" t="s">
        <v>1033</v>
      </c>
      <c r="I295" s="6" t="s">
        <v>1517</v>
      </c>
      <c r="J295" s="6" t="s">
        <v>1087</v>
      </c>
      <c r="K295" s="6">
        <v>26.1</v>
      </c>
      <c r="L295" s="64">
        <v>16.55</v>
      </c>
      <c r="M295" s="6">
        <v>9.55</v>
      </c>
      <c r="N295" s="6" t="s">
        <v>951</v>
      </c>
      <c r="O295" s="61" t="s">
        <v>1512</v>
      </c>
    </row>
    <row r="296" ht="72" spans="1:15">
      <c r="A296" s="11">
        <v>293</v>
      </c>
      <c r="B296" s="11" t="s">
        <v>1032</v>
      </c>
      <c r="C296" s="14" t="s">
        <v>1014</v>
      </c>
      <c r="D296" s="14" t="s">
        <v>926</v>
      </c>
      <c r="E296" s="11" t="s">
        <v>596</v>
      </c>
      <c r="F296" s="43" t="s">
        <v>608</v>
      </c>
      <c r="G296" s="6" t="s">
        <v>66</v>
      </c>
      <c r="H296" s="11" t="s">
        <v>1033</v>
      </c>
      <c r="I296" s="6" t="s">
        <v>1518</v>
      </c>
      <c r="J296" s="6" t="s">
        <v>1378</v>
      </c>
      <c r="K296" s="6">
        <v>16</v>
      </c>
      <c r="L296" s="64">
        <v>10.14</v>
      </c>
      <c r="M296" s="6">
        <v>5.86</v>
      </c>
      <c r="N296" s="6" t="s">
        <v>951</v>
      </c>
      <c r="O296" s="61" t="s">
        <v>1512</v>
      </c>
    </row>
    <row r="297" ht="72" spans="1:15">
      <c r="A297" s="11">
        <v>294</v>
      </c>
      <c r="B297" s="11" t="s">
        <v>1032</v>
      </c>
      <c r="C297" s="14" t="s">
        <v>1014</v>
      </c>
      <c r="D297" s="14" t="s">
        <v>926</v>
      </c>
      <c r="E297" s="11" t="s">
        <v>596</v>
      </c>
      <c r="F297" s="43" t="s">
        <v>608</v>
      </c>
      <c r="G297" s="6" t="s">
        <v>66</v>
      </c>
      <c r="H297" s="11" t="s">
        <v>1033</v>
      </c>
      <c r="I297" s="6" t="s">
        <v>1519</v>
      </c>
      <c r="J297" s="6" t="s">
        <v>1121</v>
      </c>
      <c r="K297" s="6">
        <v>17.5</v>
      </c>
      <c r="L297" s="64">
        <v>11.1</v>
      </c>
      <c r="M297" s="6">
        <v>6.4</v>
      </c>
      <c r="N297" s="6" t="s">
        <v>951</v>
      </c>
      <c r="O297" s="61" t="s">
        <v>1512</v>
      </c>
    </row>
    <row r="298" ht="72" spans="1:15">
      <c r="A298" s="11">
        <v>295</v>
      </c>
      <c r="B298" s="11" t="s">
        <v>1032</v>
      </c>
      <c r="C298" s="14" t="s">
        <v>1014</v>
      </c>
      <c r="D298" s="14" t="s">
        <v>926</v>
      </c>
      <c r="E298" s="11" t="s">
        <v>596</v>
      </c>
      <c r="F298" s="43" t="s">
        <v>608</v>
      </c>
      <c r="G298" s="6" t="s">
        <v>66</v>
      </c>
      <c r="H298" s="11" t="s">
        <v>1033</v>
      </c>
      <c r="I298" s="6" t="s">
        <v>1520</v>
      </c>
      <c r="J298" s="6" t="s">
        <v>1150</v>
      </c>
      <c r="K298" s="6">
        <v>11.5</v>
      </c>
      <c r="L298" s="64">
        <v>7.29</v>
      </c>
      <c r="M298" s="6">
        <v>4.21</v>
      </c>
      <c r="N298" s="6" t="s">
        <v>951</v>
      </c>
      <c r="O298" s="61" t="s">
        <v>1512</v>
      </c>
    </row>
    <row r="299" ht="72" spans="1:15">
      <c r="A299" s="11">
        <v>296</v>
      </c>
      <c r="B299" s="11" t="s">
        <v>1032</v>
      </c>
      <c r="C299" s="14" t="s">
        <v>1014</v>
      </c>
      <c r="D299" s="14" t="s">
        <v>926</v>
      </c>
      <c r="E299" s="11" t="s">
        <v>596</v>
      </c>
      <c r="F299" s="43" t="s">
        <v>608</v>
      </c>
      <c r="G299" s="6" t="s">
        <v>66</v>
      </c>
      <c r="H299" s="11" t="s">
        <v>1033</v>
      </c>
      <c r="I299" s="6" t="s">
        <v>1521</v>
      </c>
      <c r="J299" s="61" t="s">
        <v>1522</v>
      </c>
      <c r="K299" s="6">
        <v>36</v>
      </c>
      <c r="L299" s="64">
        <v>22.82</v>
      </c>
      <c r="M299" s="6">
        <v>13.18</v>
      </c>
      <c r="N299" s="6" t="s">
        <v>951</v>
      </c>
      <c r="O299" s="61" t="s">
        <v>1512</v>
      </c>
    </row>
    <row r="300" ht="72" spans="1:15">
      <c r="A300" s="11">
        <v>297</v>
      </c>
      <c r="B300" s="11" t="s">
        <v>1032</v>
      </c>
      <c r="C300" s="14" t="s">
        <v>1014</v>
      </c>
      <c r="D300" s="14" t="s">
        <v>926</v>
      </c>
      <c r="E300" s="11" t="s">
        <v>596</v>
      </c>
      <c r="F300" s="43" t="s">
        <v>608</v>
      </c>
      <c r="G300" s="6" t="s">
        <v>66</v>
      </c>
      <c r="H300" s="11" t="s">
        <v>1033</v>
      </c>
      <c r="I300" s="6" t="s">
        <v>1523</v>
      </c>
      <c r="J300" s="61" t="s">
        <v>1524</v>
      </c>
      <c r="K300" s="6">
        <v>57.2</v>
      </c>
      <c r="L300" s="64">
        <v>36.26</v>
      </c>
      <c r="M300" s="6">
        <v>20.94</v>
      </c>
      <c r="N300" s="6" t="s">
        <v>951</v>
      </c>
      <c r="O300" s="61" t="s">
        <v>1512</v>
      </c>
    </row>
    <row r="301" ht="72" spans="1:15">
      <c r="A301" s="11">
        <v>298</v>
      </c>
      <c r="B301" s="11" t="s">
        <v>1032</v>
      </c>
      <c r="C301" s="14" t="s">
        <v>1014</v>
      </c>
      <c r="D301" s="14" t="s">
        <v>926</v>
      </c>
      <c r="E301" s="11" t="s">
        <v>596</v>
      </c>
      <c r="F301" s="43" t="s">
        <v>608</v>
      </c>
      <c r="G301" s="6" t="s">
        <v>66</v>
      </c>
      <c r="H301" s="11" t="s">
        <v>1033</v>
      </c>
      <c r="I301" s="6" t="s">
        <v>1525</v>
      </c>
      <c r="J301" s="61" t="s">
        <v>1526</v>
      </c>
      <c r="K301" s="6">
        <v>20.3</v>
      </c>
      <c r="L301" s="65">
        <v>12.87</v>
      </c>
      <c r="M301" s="6">
        <v>7.43</v>
      </c>
      <c r="N301" s="6" t="s">
        <v>951</v>
      </c>
      <c r="O301" s="61" t="s">
        <v>1512</v>
      </c>
    </row>
    <row r="302" ht="72" spans="1:15">
      <c r="A302" s="11">
        <v>299</v>
      </c>
      <c r="B302" s="11" t="s">
        <v>1032</v>
      </c>
      <c r="C302" s="14" t="s">
        <v>1014</v>
      </c>
      <c r="D302" s="14" t="s">
        <v>926</v>
      </c>
      <c r="E302" s="11" t="s">
        <v>596</v>
      </c>
      <c r="F302" s="43" t="s">
        <v>608</v>
      </c>
      <c r="G302" s="6" t="s">
        <v>66</v>
      </c>
      <c r="H302" s="11" t="s">
        <v>1033</v>
      </c>
      <c r="I302" s="6" t="s">
        <v>1527</v>
      </c>
      <c r="J302" s="61" t="s">
        <v>1052</v>
      </c>
      <c r="K302" s="6">
        <v>14.5</v>
      </c>
      <c r="L302" s="64">
        <v>9.19</v>
      </c>
      <c r="M302" s="6">
        <v>5.31</v>
      </c>
      <c r="N302" s="6" t="s">
        <v>951</v>
      </c>
      <c r="O302" s="61" t="s">
        <v>1512</v>
      </c>
    </row>
    <row r="303" ht="72" spans="1:15">
      <c r="A303" s="11">
        <v>300</v>
      </c>
      <c r="B303" s="11" t="s">
        <v>1032</v>
      </c>
      <c r="C303" s="14" t="s">
        <v>1014</v>
      </c>
      <c r="D303" s="14" t="s">
        <v>926</v>
      </c>
      <c r="E303" s="11" t="s">
        <v>596</v>
      </c>
      <c r="F303" s="43" t="s">
        <v>608</v>
      </c>
      <c r="G303" s="6" t="s">
        <v>66</v>
      </c>
      <c r="H303" s="11" t="s">
        <v>1033</v>
      </c>
      <c r="I303" s="6" t="s">
        <v>1528</v>
      </c>
      <c r="J303" s="61" t="s">
        <v>1509</v>
      </c>
      <c r="K303" s="6">
        <v>14</v>
      </c>
      <c r="L303" s="64">
        <v>8.88</v>
      </c>
      <c r="M303" s="6">
        <v>5.12</v>
      </c>
      <c r="N303" s="6" t="s">
        <v>951</v>
      </c>
      <c r="O303" s="61" t="s">
        <v>1512</v>
      </c>
    </row>
    <row r="304" ht="72" spans="1:15">
      <c r="A304" s="11">
        <v>301</v>
      </c>
      <c r="B304" s="11" t="s">
        <v>1032</v>
      </c>
      <c r="C304" s="14" t="s">
        <v>1014</v>
      </c>
      <c r="D304" s="14" t="s">
        <v>926</v>
      </c>
      <c r="E304" s="11" t="s">
        <v>596</v>
      </c>
      <c r="F304" s="43" t="s">
        <v>608</v>
      </c>
      <c r="G304" s="6" t="s">
        <v>66</v>
      </c>
      <c r="H304" s="11" t="s">
        <v>1033</v>
      </c>
      <c r="I304" s="6" t="s">
        <v>1529</v>
      </c>
      <c r="J304" s="61" t="s">
        <v>1530</v>
      </c>
      <c r="K304" s="6">
        <v>35.1</v>
      </c>
      <c r="L304" s="64">
        <v>22.25</v>
      </c>
      <c r="M304" s="6">
        <v>12.85</v>
      </c>
      <c r="N304" s="6" t="s">
        <v>951</v>
      </c>
      <c r="O304" s="61" t="s">
        <v>1512</v>
      </c>
    </row>
    <row r="305" ht="72" spans="1:15">
      <c r="A305" s="11">
        <v>302</v>
      </c>
      <c r="B305" s="11" t="s">
        <v>1032</v>
      </c>
      <c r="C305" s="14" t="s">
        <v>1014</v>
      </c>
      <c r="D305" s="14" t="s">
        <v>926</v>
      </c>
      <c r="E305" s="11" t="s">
        <v>596</v>
      </c>
      <c r="F305" s="43" t="s">
        <v>608</v>
      </c>
      <c r="G305" s="6" t="s">
        <v>66</v>
      </c>
      <c r="H305" s="11" t="s">
        <v>1033</v>
      </c>
      <c r="I305" s="6" t="s">
        <v>1531</v>
      </c>
      <c r="J305" s="61" t="s">
        <v>1166</v>
      </c>
      <c r="K305" s="6">
        <v>31.3</v>
      </c>
      <c r="L305" s="64">
        <v>19.84</v>
      </c>
      <c r="M305" s="6">
        <v>11.46</v>
      </c>
      <c r="N305" s="6" t="s">
        <v>951</v>
      </c>
      <c r="O305" s="61" t="s">
        <v>1512</v>
      </c>
    </row>
    <row r="306" ht="72" spans="1:15">
      <c r="A306" s="11">
        <v>303</v>
      </c>
      <c r="B306" s="11" t="s">
        <v>1032</v>
      </c>
      <c r="C306" s="14" t="s">
        <v>1014</v>
      </c>
      <c r="D306" s="14" t="s">
        <v>926</v>
      </c>
      <c r="E306" s="11" t="s">
        <v>596</v>
      </c>
      <c r="F306" s="43" t="s">
        <v>608</v>
      </c>
      <c r="G306" s="6" t="s">
        <v>66</v>
      </c>
      <c r="H306" s="11" t="s">
        <v>1033</v>
      </c>
      <c r="I306" s="6" t="s">
        <v>1532</v>
      </c>
      <c r="J306" s="61" t="s">
        <v>1516</v>
      </c>
      <c r="K306" s="6">
        <v>25.82</v>
      </c>
      <c r="L306" s="66"/>
      <c r="M306" s="6">
        <v>25.82</v>
      </c>
      <c r="N306" s="6" t="s">
        <v>951</v>
      </c>
      <c r="O306" s="61" t="s">
        <v>1512</v>
      </c>
    </row>
    <row r="307" ht="72" spans="1:15">
      <c r="A307" s="11">
        <v>304</v>
      </c>
      <c r="B307" s="11" t="s">
        <v>1032</v>
      </c>
      <c r="C307" s="14" t="s">
        <v>1014</v>
      </c>
      <c r="D307" s="14" t="s">
        <v>926</v>
      </c>
      <c r="E307" s="11" t="s">
        <v>596</v>
      </c>
      <c r="F307" s="43" t="s">
        <v>609</v>
      </c>
      <c r="G307" s="6" t="s">
        <v>66</v>
      </c>
      <c r="H307" s="11" t="s">
        <v>1033</v>
      </c>
      <c r="I307" s="6" t="s">
        <v>1533</v>
      </c>
      <c r="J307" s="61" t="s">
        <v>1534</v>
      </c>
      <c r="K307" s="6">
        <v>24.8</v>
      </c>
      <c r="L307" s="64">
        <v>14.88</v>
      </c>
      <c r="M307" s="6">
        <v>9.92</v>
      </c>
      <c r="N307" s="6" t="s">
        <v>951</v>
      </c>
      <c r="O307" s="61" t="s">
        <v>1535</v>
      </c>
    </row>
    <row r="308" ht="72" spans="1:15">
      <c r="A308" s="11">
        <v>305</v>
      </c>
      <c r="B308" s="11" t="s">
        <v>1032</v>
      </c>
      <c r="C308" s="14" t="s">
        <v>1014</v>
      </c>
      <c r="D308" s="14" t="s">
        <v>926</v>
      </c>
      <c r="E308" s="11" t="s">
        <v>596</v>
      </c>
      <c r="F308" s="43" t="s">
        <v>609</v>
      </c>
      <c r="G308" s="6" t="s">
        <v>66</v>
      </c>
      <c r="H308" s="11" t="s">
        <v>1033</v>
      </c>
      <c r="I308" s="6" t="s">
        <v>1536</v>
      </c>
      <c r="J308" s="61" t="s">
        <v>1537</v>
      </c>
      <c r="K308" s="6">
        <v>21.4</v>
      </c>
      <c r="L308" s="64">
        <v>12.84</v>
      </c>
      <c r="M308" s="6">
        <v>8.56</v>
      </c>
      <c r="N308" s="6" t="s">
        <v>951</v>
      </c>
      <c r="O308" s="61" t="s">
        <v>1535</v>
      </c>
    </row>
    <row r="309" ht="72" spans="1:15">
      <c r="A309" s="11">
        <v>306</v>
      </c>
      <c r="B309" s="11" t="s">
        <v>1032</v>
      </c>
      <c r="C309" s="14" t="s">
        <v>1014</v>
      </c>
      <c r="D309" s="14" t="s">
        <v>926</v>
      </c>
      <c r="E309" s="11" t="s">
        <v>596</v>
      </c>
      <c r="F309" s="43" t="s">
        <v>609</v>
      </c>
      <c r="G309" s="6" t="s">
        <v>66</v>
      </c>
      <c r="H309" s="11" t="s">
        <v>1033</v>
      </c>
      <c r="I309" s="6" t="s">
        <v>1538</v>
      </c>
      <c r="J309" s="61" t="s">
        <v>1539</v>
      </c>
      <c r="K309" s="6">
        <v>15</v>
      </c>
      <c r="L309" s="64">
        <v>9</v>
      </c>
      <c r="M309" s="6">
        <v>6</v>
      </c>
      <c r="N309" s="6" t="s">
        <v>951</v>
      </c>
      <c r="O309" s="61" t="s">
        <v>1535</v>
      </c>
    </row>
    <row r="310" ht="72" spans="1:15">
      <c r="A310" s="11">
        <v>307</v>
      </c>
      <c r="B310" s="11" t="s">
        <v>1032</v>
      </c>
      <c r="C310" s="14" t="s">
        <v>1014</v>
      </c>
      <c r="D310" s="14" t="s">
        <v>926</v>
      </c>
      <c r="E310" s="11" t="s">
        <v>596</v>
      </c>
      <c r="F310" s="43" t="s">
        <v>609</v>
      </c>
      <c r="G310" s="6" t="s">
        <v>66</v>
      </c>
      <c r="H310" s="11" t="s">
        <v>1033</v>
      </c>
      <c r="I310" s="6" t="s">
        <v>1540</v>
      </c>
      <c r="J310" s="61" t="s">
        <v>1541</v>
      </c>
      <c r="K310" s="6">
        <v>15.7</v>
      </c>
      <c r="L310" s="64">
        <v>9.42</v>
      </c>
      <c r="M310" s="6">
        <v>6.28</v>
      </c>
      <c r="N310" s="6" t="s">
        <v>951</v>
      </c>
      <c r="O310" s="61" t="s">
        <v>1535</v>
      </c>
    </row>
    <row r="311" ht="72" spans="1:15">
      <c r="A311" s="11">
        <v>308</v>
      </c>
      <c r="B311" s="11" t="s">
        <v>1032</v>
      </c>
      <c r="C311" s="14" t="s">
        <v>1014</v>
      </c>
      <c r="D311" s="14" t="s">
        <v>926</v>
      </c>
      <c r="E311" s="11" t="s">
        <v>596</v>
      </c>
      <c r="F311" s="43" t="s">
        <v>609</v>
      </c>
      <c r="G311" s="6" t="s">
        <v>66</v>
      </c>
      <c r="H311" s="11" t="s">
        <v>1033</v>
      </c>
      <c r="I311" s="6" t="s">
        <v>1542</v>
      </c>
      <c r="J311" s="61" t="s">
        <v>1543</v>
      </c>
      <c r="K311" s="6">
        <v>47</v>
      </c>
      <c r="L311" s="64">
        <v>25.7</v>
      </c>
      <c r="M311" s="6">
        <v>21.3</v>
      </c>
      <c r="N311" s="6" t="s">
        <v>951</v>
      </c>
      <c r="O311" s="61" t="s">
        <v>1535</v>
      </c>
    </row>
    <row r="312" ht="72" spans="1:15">
      <c r="A312" s="11">
        <v>309</v>
      </c>
      <c r="B312" s="11" t="s">
        <v>1032</v>
      </c>
      <c r="C312" s="14" t="s">
        <v>1014</v>
      </c>
      <c r="D312" s="14" t="s">
        <v>926</v>
      </c>
      <c r="E312" s="11" t="s">
        <v>596</v>
      </c>
      <c r="F312" s="43" t="s">
        <v>609</v>
      </c>
      <c r="G312" s="6" t="s">
        <v>66</v>
      </c>
      <c r="H312" s="11" t="s">
        <v>1033</v>
      </c>
      <c r="I312" s="6" t="s">
        <v>1544</v>
      </c>
      <c r="J312" s="61" t="s">
        <v>1543</v>
      </c>
      <c r="K312" s="6">
        <v>47</v>
      </c>
      <c r="L312" s="64">
        <v>25.2</v>
      </c>
      <c r="M312" s="6">
        <v>21.8</v>
      </c>
      <c r="N312" s="6" t="s">
        <v>951</v>
      </c>
      <c r="O312" s="61" t="s">
        <v>1535</v>
      </c>
    </row>
    <row r="313" ht="72" spans="1:15">
      <c r="A313" s="11">
        <v>310</v>
      </c>
      <c r="B313" s="11" t="s">
        <v>1032</v>
      </c>
      <c r="C313" s="14" t="s">
        <v>1014</v>
      </c>
      <c r="D313" s="14" t="s">
        <v>926</v>
      </c>
      <c r="E313" s="11" t="s">
        <v>625</v>
      </c>
      <c r="F313" s="43" t="s">
        <v>640</v>
      </c>
      <c r="G313" s="6" t="s">
        <v>66</v>
      </c>
      <c r="H313" s="11" t="s">
        <v>1033</v>
      </c>
      <c r="I313" s="6" t="s">
        <v>1545</v>
      </c>
      <c r="J313" s="61" t="s">
        <v>1507</v>
      </c>
      <c r="K313" s="6">
        <v>19.5</v>
      </c>
      <c r="L313" s="64">
        <v>12.36</v>
      </c>
      <c r="M313" s="6">
        <v>7.14</v>
      </c>
      <c r="N313" s="6" t="s">
        <v>951</v>
      </c>
      <c r="O313" s="61" t="s">
        <v>1546</v>
      </c>
    </row>
    <row r="314" ht="72" spans="1:15">
      <c r="A314" s="11">
        <v>311</v>
      </c>
      <c r="B314" s="11" t="s">
        <v>1032</v>
      </c>
      <c r="C314" s="14" t="s">
        <v>1014</v>
      </c>
      <c r="D314" s="14" t="s">
        <v>926</v>
      </c>
      <c r="E314" s="11" t="s">
        <v>625</v>
      </c>
      <c r="F314" s="43" t="s">
        <v>637</v>
      </c>
      <c r="G314" s="6" t="s">
        <v>66</v>
      </c>
      <c r="H314" s="11" t="s">
        <v>1033</v>
      </c>
      <c r="I314" s="6" t="s">
        <v>1547</v>
      </c>
      <c r="J314" s="61" t="s">
        <v>1548</v>
      </c>
      <c r="K314" s="6">
        <v>101.4</v>
      </c>
      <c r="L314" s="64">
        <v>64.29</v>
      </c>
      <c r="M314" s="6">
        <v>37.11</v>
      </c>
      <c r="N314" s="6" t="s">
        <v>951</v>
      </c>
      <c r="O314" s="61" t="s">
        <v>1549</v>
      </c>
    </row>
    <row r="315" ht="72" spans="1:15">
      <c r="A315" s="11">
        <v>312</v>
      </c>
      <c r="B315" s="11" t="s">
        <v>1032</v>
      </c>
      <c r="C315" s="14" t="s">
        <v>1014</v>
      </c>
      <c r="D315" s="14" t="s">
        <v>926</v>
      </c>
      <c r="E315" s="11" t="s">
        <v>625</v>
      </c>
      <c r="F315" s="43" t="s">
        <v>634</v>
      </c>
      <c r="G315" s="6" t="s">
        <v>66</v>
      </c>
      <c r="H315" s="11" t="s">
        <v>1033</v>
      </c>
      <c r="I315" s="6" t="s">
        <v>1550</v>
      </c>
      <c r="J315" s="61" t="s">
        <v>1551</v>
      </c>
      <c r="K315" s="6">
        <v>14.7</v>
      </c>
      <c r="L315" s="64">
        <v>8.82</v>
      </c>
      <c r="M315" s="6">
        <v>5.88</v>
      </c>
      <c r="N315" s="6" t="s">
        <v>951</v>
      </c>
      <c r="O315" s="61" t="s">
        <v>1552</v>
      </c>
    </row>
    <row r="316" ht="72" spans="1:15">
      <c r="A316" s="11">
        <v>313</v>
      </c>
      <c r="B316" s="11" t="s">
        <v>1032</v>
      </c>
      <c r="C316" s="14" t="s">
        <v>1014</v>
      </c>
      <c r="D316" s="14" t="s">
        <v>926</v>
      </c>
      <c r="E316" s="11" t="s">
        <v>625</v>
      </c>
      <c r="F316" s="43" t="s">
        <v>634</v>
      </c>
      <c r="G316" s="6" t="s">
        <v>66</v>
      </c>
      <c r="H316" s="11" t="s">
        <v>1033</v>
      </c>
      <c r="I316" s="6" t="s">
        <v>1553</v>
      </c>
      <c r="J316" s="61" t="s">
        <v>1389</v>
      </c>
      <c r="K316" s="6">
        <v>28.3</v>
      </c>
      <c r="L316" s="64">
        <v>16.98</v>
      </c>
      <c r="M316" s="6">
        <v>11.32</v>
      </c>
      <c r="N316" s="6" t="s">
        <v>951</v>
      </c>
      <c r="O316" s="61" t="s">
        <v>1552</v>
      </c>
    </row>
    <row r="317" ht="72" spans="1:15">
      <c r="A317" s="11">
        <v>314</v>
      </c>
      <c r="B317" s="11" t="s">
        <v>1032</v>
      </c>
      <c r="C317" s="14" t="s">
        <v>1014</v>
      </c>
      <c r="D317" s="14" t="s">
        <v>926</v>
      </c>
      <c r="E317" s="11" t="s">
        <v>625</v>
      </c>
      <c r="F317" s="43" t="s">
        <v>634</v>
      </c>
      <c r="G317" s="6" t="s">
        <v>66</v>
      </c>
      <c r="H317" s="11" t="s">
        <v>1033</v>
      </c>
      <c r="I317" s="6" t="s">
        <v>1554</v>
      </c>
      <c r="J317" s="61" t="s">
        <v>1555</v>
      </c>
      <c r="K317" s="6">
        <v>10.1</v>
      </c>
      <c r="L317" s="64">
        <v>6.06</v>
      </c>
      <c r="M317" s="6">
        <v>4.04</v>
      </c>
      <c r="N317" s="6" t="s">
        <v>951</v>
      </c>
      <c r="O317" s="61" t="s">
        <v>1552</v>
      </c>
    </row>
    <row r="318" ht="72" spans="1:15">
      <c r="A318" s="11">
        <v>315</v>
      </c>
      <c r="B318" s="11" t="s">
        <v>1032</v>
      </c>
      <c r="C318" s="14" t="s">
        <v>1014</v>
      </c>
      <c r="D318" s="14" t="s">
        <v>926</v>
      </c>
      <c r="E318" s="11" t="s">
        <v>625</v>
      </c>
      <c r="F318" s="43" t="s">
        <v>634</v>
      </c>
      <c r="G318" s="6" t="s">
        <v>66</v>
      </c>
      <c r="H318" s="11" t="s">
        <v>1033</v>
      </c>
      <c r="I318" s="6" t="s">
        <v>1556</v>
      </c>
      <c r="J318" s="61" t="s">
        <v>1423</v>
      </c>
      <c r="K318" s="6">
        <v>10.8</v>
      </c>
      <c r="L318" s="64">
        <v>6.48</v>
      </c>
      <c r="M318" s="6">
        <v>4.32</v>
      </c>
      <c r="N318" s="6" t="s">
        <v>951</v>
      </c>
      <c r="O318" s="61" t="s">
        <v>1552</v>
      </c>
    </row>
    <row r="319" ht="72" spans="1:15">
      <c r="A319" s="11">
        <v>316</v>
      </c>
      <c r="B319" s="11" t="s">
        <v>1032</v>
      </c>
      <c r="C319" s="14" t="s">
        <v>1014</v>
      </c>
      <c r="D319" s="14" t="s">
        <v>926</v>
      </c>
      <c r="E319" s="11" t="s">
        <v>482</v>
      </c>
      <c r="F319" s="43" t="s">
        <v>483</v>
      </c>
      <c r="G319" s="6" t="s">
        <v>66</v>
      </c>
      <c r="H319" s="11" t="s">
        <v>1033</v>
      </c>
      <c r="I319" s="6" t="s">
        <v>1557</v>
      </c>
      <c r="J319" s="61" t="s">
        <v>1558</v>
      </c>
      <c r="K319" s="6">
        <v>9.5</v>
      </c>
      <c r="L319" s="64">
        <v>6.02</v>
      </c>
      <c r="M319" s="6">
        <v>3.48</v>
      </c>
      <c r="N319" s="6" t="s">
        <v>951</v>
      </c>
      <c r="O319" s="61" t="s">
        <v>1559</v>
      </c>
    </row>
    <row r="320" ht="72" spans="1:15">
      <c r="A320" s="11">
        <v>317</v>
      </c>
      <c r="B320" s="11" t="s">
        <v>1032</v>
      </c>
      <c r="C320" s="14" t="s">
        <v>1014</v>
      </c>
      <c r="D320" s="14" t="s">
        <v>926</v>
      </c>
      <c r="E320" s="11" t="s">
        <v>482</v>
      </c>
      <c r="F320" s="43" t="s">
        <v>483</v>
      </c>
      <c r="G320" s="6" t="s">
        <v>66</v>
      </c>
      <c r="H320" s="11" t="s">
        <v>1033</v>
      </c>
      <c r="I320" s="6" t="s">
        <v>1560</v>
      </c>
      <c r="J320" s="61" t="s">
        <v>1417</v>
      </c>
      <c r="K320" s="6">
        <v>27.1</v>
      </c>
      <c r="L320" s="64">
        <v>17.18</v>
      </c>
      <c r="M320" s="6">
        <v>9.92</v>
      </c>
      <c r="N320" s="6" t="s">
        <v>951</v>
      </c>
      <c r="O320" s="61" t="s">
        <v>1559</v>
      </c>
    </row>
    <row r="321" ht="84" spans="1:15">
      <c r="A321" s="11">
        <v>318</v>
      </c>
      <c r="B321" s="11" t="s">
        <v>1032</v>
      </c>
      <c r="C321" s="14" t="s">
        <v>1014</v>
      </c>
      <c r="D321" s="14" t="s">
        <v>926</v>
      </c>
      <c r="E321" s="11" t="s">
        <v>482</v>
      </c>
      <c r="F321" s="43" t="s">
        <v>500</v>
      </c>
      <c r="G321" s="6" t="s">
        <v>66</v>
      </c>
      <c r="H321" s="11" t="s">
        <v>1033</v>
      </c>
      <c r="I321" s="6" t="s">
        <v>1561</v>
      </c>
      <c r="J321" s="61" t="s">
        <v>1562</v>
      </c>
      <c r="K321" s="6">
        <v>13</v>
      </c>
      <c r="L321" s="64">
        <v>8.24</v>
      </c>
      <c r="M321" s="6">
        <v>4.76</v>
      </c>
      <c r="N321" s="6" t="s">
        <v>951</v>
      </c>
      <c r="O321" s="61" t="s">
        <v>1563</v>
      </c>
    </row>
    <row r="322" ht="84" spans="1:15">
      <c r="A322" s="11">
        <v>319</v>
      </c>
      <c r="B322" s="11" t="s">
        <v>1032</v>
      </c>
      <c r="C322" s="14" t="s">
        <v>1014</v>
      </c>
      <c r="D322" s="14" t="s">
        <v>926</v>
      </c>
      <c r="E322" s="11" t="s">
        <v>482</v>
      </c>
      <c r="F322" s="43" t="s">
        <v>500</v>
      </c>
      <c r="G322" s="6" t="s">
        <v>66</v>
      </c>
      <c r="H322" s="11" t="s">
        <v>1033</v>
      </c>
      <c r="I322" s="6" t="s">
        <v>1564</v>
      </c>
      <c r="J322" s="61" t="s">
        <v>1565</v>
      </c>
      <c r="K322" s="6">
        <v>41</v>
      </c>
      <c r="L322" s="64">
        <v>25.99</v>
      </c>
      <c r="M322" s="6">
        <v>15.01</v>
      </c>
      <c r="N322" s="6" t="s">
        <v>951</v>
      </c>
      <c r="O322" s="61" t="s">
        <v>1566</v>
      </c>
    </row>
    <row r="323" ht="84" spans="1:15">
      <c r="A323" s="11">
        <v>320</v>
      </c>
      <c r="B323" s="11" t="s">
        <v>1032</v>
      </c>
      <c r="C323" s="14" t="s">
        <v>1014</v>
      </c>
      <c r="D323" s="14" t="s">
        <v>926</v>
      </c>
      <c r="E323" s="11" t="s">
        <v>482</v>
      </c>
      <c r="F323" s="43" t="s">
        <v>500</v>
      </c>
      <c r="G323" s="6" t="s">
        <v>66</v>
      </c>
      <c r="H323" s="11" t="s">
        <v>1033</v>
      </c>
      <c r="I323" s="6" t="s">
        <v>1567</v>
      </c>
      <c r="J323" s="61" t="s">
        <v>1568</v>
      </c>
      <c r="K323" s="6">
        <v>17.1</v>
      </c>
      <c r="L323" s="65">
        <v>10.84</v>
      </c>
      <c r="M323" s="6">
        <v>6.26</v>
      </c>
      <c r="N323" s="6" t="s">
        <v>951</v>
      </c>
      <c r="O323" s="61" t="s">
        <v>1569</v>
      </c>
    </row>
    <row r="324" ht="84" spans="1:15">
      <c r="A324" s="11">
        <v>321</v>
      </c>
      <c r="B324" s="11" t="s">
        <v>1032</v>
      </c>
      <c r="C324" s="14" t="s">
        <v>1014</v>
      </c>
      <c r="D324" s="14" t="s">
        <v>926</v>
      </c>
      <c r="E324" s="11" t="s">
        <v>482</v>
      </c>
      <c r="F324" s="43" t="s">
        <v>500</v>
      </c>
      <c r="G324" s="6" t="s">
        <v>66</v>
      </c>
      <c r="H324" s="11" t="s">
        <v>1033</v>
      </c>
      <c r="I324" s="6" t="s">
        <v>1570</v>
      </c>
      <c r="J324" s="61" t="s">
        <v>1335</v>
      </c>
      <c r="K324" s="6">
        <v>18.3</v>
      </c>
      <c r="L324" s="64">
        <v>11.6</v>
      </c>
      <c r="M324" s="6">
        <v>6.7</v>
      </c>
      <c r="N324" s="6" t="s">
        <v>951</v>
      </c>
      <c r="O324" s="61" t="s">
        <v>1571</v>
      </c>
    </row>
    <row r="325" ht="84" spans="1:15">
      <c r="A325" s="11">
        <v>322</v>
      </c>
      <c r="B325" s="11" t="s">
        <v>1032</v>
      </c>
      <c r="C325" s="14" t="s">
        <v>1014</v>
      </c>
      <c r="D325" s="14" t="s">
        <v>926</v>
      </c>
      <c r="E325" s="11" t="s">
        <v>482</v>
      </c>
      <c r="F325" s="43" t="s">
        <v>500</v>
      </c>
      <c r="G325" s="6" t="s">
        <v>66</v>
      </c>
      <c r="H325" s="11" t="s">
        <v>1033</v>
      </c>
      <c r="I325" s="6" t="s">
        <v>1572</v>
      </c>
      <c r="J325" s="61" t="s">
        <v>1249</v>
      </c>
      <c r="K325" s="6">
        <v>35.8</v>
      </c>
      <c r="L325" s="64">
        <v>22.7</v>
      </c>
      <c r="M325" s="6">
        <v>13.1</v>
      </c>
      <c r="N325" s="6" t="s">
        <v>951</v>
      </c>
      <c r="O325" s="61" t="s">
        <v>1573</v>
      </c>
    </row>
    <row r="326" ht="84" spans="1:15">
      <c r="A326" s="11">
        <v>323</v>
      </c>
      <c r="B326" s="11" t="s">
        <v>1032</v>
      </c>
      <c r="C326" s="14" t="s">
        <v>1014</v>
      </c>
      <c r="D326" s="14" t="s">
        <v>926</v>
      </c>
      <c r="E326" s="11" t="s">
        <v>482</v>
      </c>
      <c r="F326" s="43" t="s">
        <v>500</v>
      </c>
      <c r="G326" s="6" t="s">
        <v>66</v>
      </c>
      <c r="H326" s="11" t="s">
        <v>1033</v>
      </c>
      <c r="I326" s="6" t="s">
        <v>1574</v>
      </c>
      <c r="J326" s="61" t="s">
        <v>1464</v>
      </c>
      <c r="K326" s="6">
        <v>29.8</v>
      </c>
      <c r="L326" s="64">
        <v>18.89</v>
      </c>
      <c r="M326" s="6">
        <v>10.91</v>
      </c>
      <c r="N326" s="6" t="s">
        <v>951</v>
      </c>
      <c r="O326" s="61" t="s">
        <v>1575</v>
      </c>
    </row>
    <row r="327" ht="84" spans="1:15">
      <c r="A327" s="11">
        <v>324</v>
      </c>
      <c r="B327" s="11" t="s">
        <v>1032</v>
      </c>
      <c r="C327" s="14" t="s">
        <v>1014</v>
      </c>
      <c r="D327" s="14" t="s">
        <v>926</v>
      </c>
      <c r="E327" s="11" t="s">
        <v>482</v>
      </c>
      <c r="F327" s="43" t="s">
        <v>500</v>
      </c>
      <c r="G327" s="6" t="s">
        <v>66</v>
      </c>
      <c r="H327" s="11" t="s">
        <v>1033</v>
      </c>
      <c r="I327" s="6" t="s">
        <v>1576</v>
      </c>
      <c r="J327" s="61" t="s">
        <v>1317</v>
      </c>
      <c r="K327" s="6">
        <v>12.5</v>
      </c>
      <c r="L327" s="64">
        <v>7.93</v>
      </c>
      <c r="M327" s="6">
        <v>4.57</v>
      </c>
      <c r="N327" s="6" t="s">
        <v>951</v>
      </c>
      <c r="O327" s="61" t="s">
        <v>1577</v>
      </c>
    </row>
    <row r="328" ht="72" spans="1:15">
      <c r="A328" s="11">
        <v>325</v>
      </c>
      <c r="B328" s="11" t="s">
        <v>1032</v>
      </c>
      <c r="C328" s="14" t="s">
        <v>1014</v>
      </c>
      <c r="D328" s="14" t="s">
        <v>926</v>
      </c>
      <c r="E328" s="11" t="s">
        <v>482</v>
      </c>
      <c r="F328" s="43" t="s">
        <v>506</v>
      </c>
      <c r="G328" s="6" t="s">
        <v>66</v>
      </c>
      <c r="H328" s="11" t="s">
        <v>1033</v>
      </c>
      <c r="I328" s="6" t="s">
        <v>1578</v>
      </c>
      <c r="J328" s="37" t="s">
        <v>1579</v>
      </c>
      <c r="K328" s="6">
        <v>13.4</v>
      </c>
      <c r="L328" s="64">
        <v>8.5</v>
      </c>
      <c r="M328" s="6">
        <v>4.9</v>
      </c>
      <c r="N328" s="6" t="s">
        <v>951</v>
      </c>
      <c r="O328" s="61" t="s">
        <v>1488</v>
      </c>
    </row>
    <row r="329" ht="72" spans="1:15">
      <c r="A329" s="11">
        <v>326</v>
      </c>
      <c r="B329" s="11" t="s">
        <v>1032</v>
      </c>
      <c r="C329" s="14" t="s">
        <v>1014</v>
      </c>
      <c r="D329" s="14" t="s">
        <v>926</v>
      </c>
      <c r="E329" s="11" t="s">
        <v>482</v>
      </c>
      <c r="F329" s="43" t="s">
        <v>506</v>
      </c>
      <c r="G329" s="6" t="s">
        <v>66</v>
      </c>
      <c r="H329" s="11" t="s">
        <v>1033</v>
      </c>
      <c r="I329" s="6" t="s">
        <v>1580</v>
      </c>
      <c r="J329" s="37" t="s">
        <v>1455</v>
      </c>
      <c r="K329" s="6">
        <v>13.7</v>
      </c>
      <c r="L329" s="64">
        <v>8.69</v>
      </c>
      <c r="M329" s="6">
        <v>5.01</v>
      </c>
      <c r="N329" s="6" t="s">
        <v>951</v>
      </c>
      <c r="O329" s="61" t="s">
        <v>1488</v>
      </c>
    </row>
    <row r="330" ht="72" spans="1:15">
      <c r="A330" s="11">
        <v>327</v>
      </c>
      <c r="B330" s="11" t="s">
        <v>1032</v>
      </c>
      <c r="C330" s="14" t="s">
        <v>1014</v>
      </c>
      <c r="D330" s="14" t="s">
        <v>926</v>
      </c>
      <c r="E330" s="11" t="s">
        <v>482</v>
      </c>
      <c r="F330" s="43" t="s">
        <v>506</v>
      </c>
      <c r="G330" s="6" t="s">
        <v>66</v>
      </c>
      <c r="H330" s="11" t="s">
        <v>1033</v>
      </c>
      <c r="I330" s="6" t="s">
        <v>1581</v>
      </c>
      <c r="J330" s="37" t="s">
        <v>1582</v>
      </c>
      <c r="K330" s="6">
        <v>16.4</v>
      </c>
      <c r="L330" s="64">
        <v>10.4</v>
      </c>
      <c r="M330" s="6">
        <v>6</v>
      </c>
      <c r="N330" s="6" t="s">
        <v>951</v>
      </c>
      <c r="O330" s="61" t="s">
        <v>1488</v>
      </c>
    </row>
    <row r="331" ht="84" spans="1:15">
      <c r="A331" s="11">
        <v>328</v>
      </c>
      <c r="B331" s="11" t="s">
        <v>1032</v>
      </c>
      <c r="C331" s="14" t="s">
        <v>1014</v>
      </c>
      <c r="D331" s="14" t="s">
        <v>926</v>
      </c>
      <c r="E331" s="11" t="s">
        <v>482</v>
      </c>
      <c r="F331" s="43" t="s">
        <v>512</v>
      </c>
      <c r="G331" s="6" t="s">
        <v>66</v>
      </c>
      <c r="H331" s="11" t="s">
        <v>1033</v>
      </c>
      <c r="I331" s="6" t="s">
        <v>1583</v>
      </c>
      <c r="J331" s="37" t="s">
        <v>1584</v>
      </c>
      <c r="K331" s="6">
        <v>26</v>
      </c>
      <c r="L331" s="64">
        <v>16.48</v>
      </c>
      <c r="M331" s="6">
        <v>9.52</v>
      </c>
      <c r="N331" s="6" t="s">
        <v>951</v>
      </c>
      <c r="O331" s="61" t="s">
        <v>1585</v>
      </c>
    </row>
    <row r="332" ht="84" spans="1:15">
      <c r="A332" s="11">
        <v>329</v>
      </c>
      <c r="B332" s="11" t="s">
        <v>1032</v>
      </c>
      <c r="C332" s="14" t="s">
        <v>1014</v>
      </c>
      <c r="D332" s="14" t="s">
        <v>926</v>
      </c>
      <c r="E332" s="11" t="s">
        <v>482</v>
      </c>
      <c r="F332" s="43" t="s">
        <v>512</v>
      </c>
      <c r="G332" s="6" t="s">
        <v>66</v>
      </c>
      <c r="H332" s="11" t="s">
        <v>1033</v>
      </c>
      <c r="I332" s="6" t="s">
        <v>1586</v>
      </c>
      <c r="J332" s="37" t="s">
        <v>1108</v>
      </c>
      <c r="K332" s="6">
        <v>15.7</v>
      </c>
      <c r="L332" s="64">
        <v>9.95</v>
      </c>
      <c r="M332" s="6">
        <v>5.75</v>
      </c>
      <c r="N332" s="6" t="s">
        <v>951</v>
      </c>
      <c r="O332" s="61" t="s">
        <v>1585</v>
      </c>
    </row>
    <row r="333" ht="84" spans="1:15">
      <c r="A333" s="11">
        <v>330</v>
      </c>
      <c r="B333" s="11" t="s">
        <v>1032</v>
      </c>
      <c r="C333" s="14" t="s">
        <v>1014</v>
      </c>
      <c r="D333" s="14" t="s">
        <v>926</v>
      </c>
      <c r="E333" s="11" t="s">
        <v>482</v>
      </c>
      <c r="F333" s="43" t="s">
        <v>512</v>
      </c>
      <c r="G333" s="6" t="s">
        <v>66</v>
      </c>
      <c r="H333" s="11" t="s">
        <v>1033</v>
      </c>
      <c r="I333" s="6" t="s">
        <v>1587</v>
      </c>
      <c r="J333" s="37" t="s">
        <v>1065</v>
      </c>
      <c r="K333" s="6">
        <v>21</v>
      </c>
      <c r="L333" s="64">
        <v>13.31</v>
      </c>
      <c r="M333" s="6">
        <v>7.69</v>
      </c>
      <c r="N333" s="6" t="s">
        <v>951</v>
      </c>
      <c r="O333" s="61" t="s">
        <v>1585</v>
      </c>
    </row>
    <row r="334" ht="84" spans="1:15">
      <c r="A334" s="11">
        <v>331</v>
      </c>
      <c r="B334" s="11" t="s">
        <v>1032</v>
      </c>
      <c r="C334" s="14" t="s">
        <v>1014</v>
      </c>
      <c r="D334" s="14" t="s">
        <v>926</v>
      </c>
      <c r="E334" s="11" t="s">
        <v>482</v>
      </c>
      <c r="F334" s="43" t="s">
        <v>512</v>
      </c>
      <c r="G334" s="6" t="s">
        <v>66</v>
      </c>
      <c r="H334" s="11" t="s">
        <v>1033</v>
      </c>
      <c r="I334" s="6" t="s">
        <v>1588</v>
      </c>
      <c r="J334" s="37" t="s">
        <v>1356</v>
      </c>
      <c r="K334" s="6">
        <v>27</v>
      </c>
      <c r="L334" s="64">
        <v>17.12</v>
      </c>
      <c r="M334" s="6">
        <v>9.88</v>
      </c>
      <c r="N334" s="6" t="s">
        <v>951</v>
      </c>
      <c r="O334" s="61" t="s">
        <v>1585</v>
      </c>
    </row>
    <row r="335" ht="84" spans="1:15">
      <c r="A335" s="11">
        <v>332</v>
      </c>
      <c r="B335" s="11" t="s">
        <v>1032</v>
      </c>
      <c r="C335" s="14" t="s">
        <v>1014</v>
      </c>
      <c r="D335" s="14" t="s">
        <v>926</v>
      </c>
      <c r="E335" s="11" t="s">
        <v>482</v>
      </c>
      <c r="F335" s="43" t="s">
        <v>512</v>
      </c>
      <c r="G335" s="6" t="s">
        <v>66</v>
      </c>
      <c r="H335" s="11" t="s">
        <v>1033</v>
      </c>
      <c r="I335" s="6" t="s">
        <v>1589</v>
      </c>
      <c r="J335" s="37" t="s">
        <v>1333</v>
      </c>
      <c r="K335" s="6">
        <v>10</v>
      </c>
      <c r="L335" s="64">
        <v>6.34</v>
      </c>
      <c r="M335" s="6">
        <v>3.66</v>
      </c>
      <c r="N335" s="6" t="s">
        <v>951</v>
      </c>
      <c r="O335" s="61" t="s">
        <v>1585</v>
      </c>
    </row>
    <row r="336" ht="84" spans="1:15">
      <c r="A336" s="11">
        <v>333</v>
      </c>
      <c r="B336" s="11" t="s">
        <v>1032</v>
      </c>
      <c r="C336" s="14" t="s">
        <v>1014</v>
      </c>
      <c r="D336" s="14" t="s">
        <v>926</v>
      </c>
      <c r="E336" s="11" t="s">
        <v>482</v>
      </c>
      <c r="F336" s="43" t="s">
        <v>512</v>
      </c>
      <c r="G336" s="6" t="s">
        <v>66</v>
      </c>
      <c r="H336" s="11" t="s">
        <v>1033</v>
      </c>
      <c r="I336" s="6" t="s">
        <v>1590</v>
      </c>
      <c r="J336" s="37" t="s">
        <v>1478</v>
      </c>
      <c r="K336" s="6">
        <v>23.5</v>
      </c>
      <c r="L336" s="64">
        <v>14.9</v>
      </c>
      <c r="M336" s="6">
        <v>8.6</v>
      </c>
      <c r="N336" s="6" t="s">
        <v>951</v>
      </c>
      <c r="O336" s="61" t="s">
        <v>1585</v>
      </c>
    </row>
    <row r="337" ht="84" spans="1:15">
      <c r="A337" s="11">
        <v>334</v>
      </c>
      <c r="B337" s="11" t="s">
        <v>1032</v>
      </c>
      <c r="C337" s="14" t="s">
        <v>1014</v>
      </c>
      <c r="D337" s="14" t="s">
        <v>926</v>
      </c>
      <c r="E337" s="11" t="s">
        <v>482</v>
      </c>
      <c r="F337" s="43" t="s">
        <v>512</v>
      </c>
      <c r="G337" s="6" t="s">
        <v>66</v>
      </c>
      <c r="H337" s="11" t="s">
        <v>1033</v>
      </c>
      <c r="I337" s="6" t="s">
        <v>1591</v>
      </c>
      <c r="J337" s="37" t="s">
        <v>1592</v>
      </c>
      <c r="K337" s="6">
        <v>21.8</v>
      </c>
      <c r="L337" s="64">
        <v>13.82</v>
      </c>
      <c r="M337" s="6">
        <v>7.98</v>
      </c>
      <c r="N337" s="6" t="s">
        <v>951</v>
      </c>
      <c r="O337" s="61" t="s">
        <v>1585</v>
      </c>
    </row>
    <row r="338" ht="84" spans="1:15">
      <c r="A338" s="11">
        <v>335</v>
      </c>
      <c r="B338" s="11" t="s">
        <v>1032</v>
      </c>
      <c r="C338" s="14" t="s">
        <v>1014</v>
      </c>
      <c r="D338" s="14" t="s">
        <v>926</v>
      </c>
      <c r="E338" s="11" t="s">
        <v>482</v>
      </c>
      <c r="F338" s="43" t="s">
        <v>512</v>
      </c>
      <c r="G338" s="6" t="s">
        <v>66</v>
      </c>
      <c r="H338" s="11" t="s">
        <v>1033</v>
      </c>
      <c r="I338" s="6" t="s">
        <v>1593</v>
      </c>
      <c r="J338" s="37" t="s">
        <v>1594</v>
      </c>
      <c r="K338" s="6">
        <v>43</v>
      </c>
      <c r="L338" s="65">
        <v>27.26</v>
      </c>
      <c r="M338" s="6">
        <v>15.74</v>
      </c>
      <c r="N338" s="6" t="s">
        <v>951</v>
      </c>
      <c r="O338" s="61" t="s">
        <v>1585</v>
      </c>
    </row>
    <row r="339" ht="84" spans="1:15">
      <c r="A339" s="11">
        <v>336</v>
      </c>
      <c r="B339" s="11" t="s">
        <v>1032</v>
      </c>
      <c r="C339" s="14" t="s">
        <v>1014</v>
      </c>
      <c r="D339" s="14" t="s">
        <v>926</v>
      </c>
      <c r="E339" s="11" t="s">
        <v>482</v>
      </c>
      <c r="F339" s="43" t="s">
        <v>512</v>
      </c>
      <c r="G339" s="6" t="s">
        <v>66</v>
      </c>
      <c r="H339" s="11" t="s">
        <v>1033</v>
      </c>
      <c r="I339" s="6" t="s">
        <v>1595</v>
      </c>
      <c r="J339" s="6" t="s">
        <v>1491</v>
      </c>
      <c r="K339" s="6">
        <v>22.1</v>
      </c>
      <c r="L339" s="64">
        <v>14.01</v>
      </c>
      <c r="M339" s="6">
        <v>8.09</v>
      </c>
      <c r="N339" s="6" t="s">
        <v>951</v>
      </c>
      <c r="O339" s="61" t="s">
        <v>1585</v>
      </c>
    </row>
    <row r="340" ht="84" spans="1:15">
      <c r="A340" s="11">
        <v>337</v>
      </c>
      <c r="B340" s="11" t="s">
        <v>1032</v>
      </c>
      <c r="C340" s="14" t="s">
        <v>1014</v>
      </c>
      <c r="D340" s="14" t="s">
        <v>926</v>
      </c>
      <c r="E340" s="11" t="s">
        <v>482</v>
      </c>
      <c r="F340" s="43" t="s">
        <v>512</v>
      </c>
      <c r="G340" s="6" t="s">
        <v>66</v>
      </c>
      <c r="H340" s="11" t="s">
        <v>1033</v>
      </c>
      <c r="I340" s="6" t="s">
        <v>1596</v>
      </c>
      <c r="J340" s="61" t="s">
        <v>1597</v>
      </c>
      <c r="K340" s="6">
        <v>17.7</v>
      </c>
      <c r="L340" s="64">
        <v>11.22</v>
      </c>
      <c r="M340" s="6">
        <v>6.48</v>
      </c>
      <c r="N340" s="6" t="s">
        <v>951</v>
      </c>
      <c r="O340" s="61" t="s">
        <v>1585</v>
      </c>
    </row>
    <row r="341" ht="84" spans="1:15">
      <c r="A341" s="11">
        <v>338</v>
      </c>
      <c r="B341" s="11" t="s">
        <v>1032</v>
      </c>
      <c r="C341" s="14" t="s">
        <v>1014</v>
      </c>
      <c r="D341" s="14" t="s">
        <v>926</v>
      </c>
      <c r="E341" s="11" t="s">
        <v>482</v>
      </c>
      <c r="F341" s="43" t="s">
        <v>512</v>
      </c>
      <c r="G341" s="6" t="s">
        <v>66</v>
      </c>
      <c r="H341" s="11" t="s">
        <v>1033</v>
      </c>
      <c r="I341" s="6" t="s">
        <v>1598</v>
      </c>
      <c r="J341" s="61" t="s">
        <v>1360</v>
      </c>
      <c r="K341" s="6">
        <v>22.4</v>
      </c>
      <c r="L341" s="64">
        <v>14.2</v>
      </c>
      <c r="M341" s="6">
        <v>8.2</v>
      </c>
      <c r="N341" s="6" t="s">
        <v>951</v>
      </c>
      <c r="O341" s="61" t="s">
        <v>1585</v>
      </c>
    </row>
    <row r="342" ht="84" spans="1:15">
      <c r="A342" s="11">
        <v>339</v>
      </c>
      <c r="B342" s="11" t="s">
        <v>1032</v>
      </c>
      <c r="C342" s="14" t="s">
        <v>1014</v>
      </c>
      <c r="D342" s="14" t="s">
        <v>926</v>
      </c>
      <c r="E342" s="11" t="s">
        <v>482</v>
      </c>
      <c r="F342" s="43" t="s">
        <v>512</v>
      </c>
      <c r="G342" s="6" t="s">
        <v>66</v>
      </c>
      <c r="H342" s="11" t="s">
        <v>1033</v>
      </c>
      <c r="I342" s="6" t="s">
        <v>1599</v>
      </c>
      <c r="J342" s="61" t="s">
        <v>1600</v>
      </c>
      <c r="K342" s="6">
        <v>10.9</v>
      </c>
      <c r="L342" s="64">
        <v>6.91</v>
      </c>
      <c r="M342" s="6">
        <v>3.99</v>
      </c>
      <c r="N342" s="6" t="s">
        <v>951</v>
      </c>
      <c r="O342" s="61" t="s">
        <v>1585</v>
      </c>
    </row>
    <row r="343" ht="84" spans="1:15">
      <c r="A343" s="11">
        <v>340</v>
      </c>
      <c r="B343" s="11" t="s">
        <v>1032</v>
      </c>
      <c r="C343" s="14" t="s">
        <v>1014</v>
      </c>
      <c r="D343" s="14" t="s">
        <v>926</v>
      </c>
      <c r="E343" s="11" t="s">
        <v>482</v>
      </c>
      <c r="F343" s="43" t="s">
        <v>512</v>
      </c>
      <c r="G343" s="6" t="s">
        <v>66</v>
      </c>
      <c r="H343" s="11" t="s">
        <v>1033</v>
      </c>
      <c r="I343" s="6" t="s">
        <v>1601</v>
      </c>
      <c r="J343" s="61" t="s">
        <v>1317</v>
      </c>
      <c r="K343" s="6">
        <v>12.5</v>
      </c>
      <c r="L343" s="64">
        <v>7.93</v>
      </c>
      <c r="M343" s="6">
        <v>4.57</v>
      </c>
      <c r="N343" s="6" t="s">
        <v>951</v>
      </c>
      <c r="O343" s="61" t="s">
        <v>1585</v>
      </c>
    </row>
    <row r="344" ht="84" spans="1:15">
      <c r="A344" s="11">
        <v>341</v>
      </c>
      <c r="B344" s="11" t="s">
        <v>1032</v>
      </c>
      <c r="C344" s="14" t="s">
        <v>1014</v>
      </c>
      <c r="D344" s="14" t="s">
        <v>926</v>
      </c>
      <c r="E344" s="11" t="s">
        <v>482</v>
      </c>
      <c r="F344" s="43" t="s">
        <v>512</v>
      </c>
      <c r="G344" s="6" t="s">
        <v>66</v>
      </c>
      <c r="H344" s="11" t="s">
        <v>1033</v>
      </c>
      <c r="I344" s="6" t="s">
        <v>1602</v>
      </c>
      <c r="J344" s="61" t="s">
        <v>1282</v>
      </c>
      <c r="K344" s="6">
        <v>12.2</v>
      </c>
      <c r="L344" s="64">
        <v>7.73</v>
      </c>
      <c r="M344" s="6">
        <v>4.47</v>
      </c>
      <c r="N344" s="6" t="s">
        <v>951</v>
      </c>
      <c r="O344" s="61" t="s">
        <v>1585</v>
      </c>
    </row>
    <row r="345" ht="84" spans="1:15">
      <c r="A345" s="11">
        <v>342</v>
      </c>
      <c r="B345" s="11" t="s">
        <v>1032</v>
      </c>
      <c r="C345" s="14" t="s">
        <v>1014</v>
      </c>
      <c r="D345" s="14" t="s">
        <v>926</v>
      </c>
      <c r="E345" s="11" t="s">
        <v>482</v>
      </c>
      <c r="F345" s="43" t="s">
        <v>512</v>
      </c>
      <c r="G345" s="6" t="s">
        <v>66</v>
      </c>
      <c r="H345" s="11" t="s">
        <v>1033</v>
      </c>
      <c r="I345" s="6" t="s">
        <v>1603</v>
      </c>
      <c r="J345" s="61" t="s">
        <v>1410</v>
      </c>
      <c r="K345" s="6">
        <v>29.6</v>
      </c>
      <c r="L345" s="64">
        <v>18.77</v>
      </c>
      <c r="M345" s="6">
        <v>10.83</v>
      </c>
      <c r="N345" s="6" t="s">
        <v>951</v>
      </c>
      <c r="O345" s="61" t="s">
        <v>1585</v>
      </c>
    </row>
    <row r="346" ht="84" spans="1:15">
      <c r="A346" s="11">
        <v>343</v>
      </c>
      <c r="B346" s="11" t="s">
        <v>1032</v>
      </c>
      <c r="C346" s="14" t="s">
        <v>1014</v>
      </c>
      <c r="D346" s="14" t="s">
        <v>926</v>
      </c>
      <c r="E346" s="11" t="s">
        <v>482</v>
      </c>
      <c r="F346" s="43" t="s">
        <v>512</v>
      </c>
      <c r="G346" s="6" t="s">
        <v>66</v>
      </c>
      <c r="H346" s="11" t="s">
        <v>1033</v>
      </c>
      <c r="I346" s="6" t="s">
        <v>1604</v>
      </c>
      <c r="J346" s="61" t="s">
        <v>1438</v>
      </c>
      <c r="K346" s="6">
        <v>20.8</v>
      </c>
      <c r="L346" s="64">
        <v>13.19</v>
      </c>
      <c r="M346" s="6">
        <v>7.61</v>
      </c>
      <c r="N346" s="6" t="s">
        <v>951</v>
      </c>
      <c r="O346" s="61" t="s">
        <v>1585</v>
      </c>
    </row>
    <row r="347" ht="84" spans="1:15">
      <c r="A347" s="11">
        <v>344</v>
      </c>
      <c r="B347" s="11" t="s">
        <v>1032</v>
      </c>
      <c r="C347" s="14" t="s">
        <v>1014</v>
      </c>
      <c r="D347" s="14" t="s">
        <v>926</v>
      </c>
      <c r="E347" s="11" t="s">
        <v>482</v>
      </c>
      <c r="F347" s="43" t="s">
        <v>512</v>
      </c>
      <c r="G347" s="6" t="s">
        <v>66</v>
      </c>
      <c r="H347" s="11" t="s">
        <v>1033</v>
      </c>
      <c r="I347" s="6" t="s">
        <v>1605</v>
      </c>
      <c r="J347" s="61" t="s">
        <v>1606</v>
      </c>
      <c r="K347" s="6">
        <v>35.4</v>
      </c>
      <c r="L347" s="64">
        <v>22.44</v>
      </c>
      <c r="M347" s="6">
        <v>12.96</v>
      </c>
      <c r="N347" s="6" t="s">
        <v>951</v>
      </c>
      <c r="O347" s="61" t="s">
        <v>1585</v>
      </c>
    </row>
    <row r="348" ht="84" spans="1:15">
      <c r="A348" s="11">
        <v>345</v>
      </c>
      <c r="B348" s="11" t="s">
        <v>1032</v>
      </c>
      <c r="C348" s="14" t="s">
        <v>1014</v>
      </c>
      <c r="D348" s="14" t="s">
        <v>926</v>
      </c>
      <c r="E348" s="11" t="s">
        <v>482</v>
      </c>
      <c r="F348" s="43" t="s">
        <v>518</v>
      </c>
      <c r="G348" s="6" t="s">
        <v>66</v>
      </c>
      <c r="H348" s="11" t="s">
        <v>1033</v>
      </c>
      <c r="I348" s="6" t="s">
        <v>1607</v>
      </c>
      <c r="J348" s="61" t="s">
        <v>1447</v>
      </c>
      <c r="K348" s="6">
        <v>18.8</v>
      </c>
      <c r="L348" s="64">
        <v>11.91</v>
      </c>
      <c r="M348" s="6">
        <v>6.89</v>
      </c>
      <c r="N348" s="6" t="s">
        <v>951</v>
      </c>
      <c r="O348" s="61" t="s">
        <v>1608</v>
      </c>
    </row>
    <row r="349" ht="72" spans="1:15">
      <c r="A349" s="11">
        <v>346</v>
      </c>
      <c r="B349" s="11" t="s">
        <v>1032</v>
      </c>
      <c r="C349" s="14" t="s">
        <v>1014</v>
      </c>
      <c r="D349" s="14" t="s">
        <v>926</v>
      </c>
      <c r="E349" s="11" t="s">
        <v>482</v>
      </c>
      <c r="F349" s="43" t="s">
        <v>510</v>
      </c>
      <c r="G349" s="6" t="s">
        <v>66</v>
      </c>
      <c r="H349" s="11" t="s">
        <v>1033</v>
      </c>
      <c r="I349" s="6" t="s">
        <v>1609</v>
      </c>
      <c r="J349" s="61" t="s">
        <v>1610</v>
      </c>
      <c r="K349" s="6">
        <v>8.3</v>
      </c>
      <c r="L349" s="64">
        <v>5.26</v>
      </c>
      <c r="M349" s="6">
        <v>3.04</v>
      </c>
      <c r="N349" s="6" t="s">
        <v>951</v>
      </c>
      <c r="O349" s="61" t="s">
        <v>1611</v>
      </c>
    </row>
    <row r="350" ht="72" spans="1:15">
      <c r="A350" s="11">
        <v>347</v>
      </c>
      <c r="B350" s="11" t="s">
        <v>1032</v>
      </c>
      <c r="C350" s="14" t="s">
        <v>1014</v>
      </c>
      <c r="D350" s="14" t="s">
        <v>926</v>
      </c>
      <c r="E350" s="11" t="s">
        <v>482</v>
      </c>
      <c r="F350" s="43" t="s">
        <v>510</v>
      </c>
      <c r="G350" s="6" t="s">
        <v>66</v>
      </c>
      <c r="H350" s="11" t="s">
        <v>1033</v>
      </c>
      <c r="I350" s="6" t="s">
        <v>1612</v>
      </c>
      <c r="J350" s="61" t="s">
        <v>1469</v>
      </c>
      <c r="K350" s="6">
        <v>7.5</v>
      </c>
      <c r="L350" s="64">
        <v>4.76</v>
      </c>
      <c r="M350" s="6">
        <v>2.74</v>
      </c>
      <c r="N350" s="6" t="s">
        <v>951</v>
      </c>
      <c r="O350" s="61" t="s">
        <v>1611</v>
      </c>
    </row>
    <row r="351" ht="72" spans="1:15">
      <c r="A351" s="11">
        <v>348</v>
      </c>
      <c r="B351" s="11" t="s">
        <v>1032</v>
      </c>
      <c r="C351" s="14" t="s">
        <v>1014</v>
      </c>
      <c r="D351" s="14" t="s">
        <v>926</v>
      </c>
      <c r="E351" s="11" t="s">
        <v>482</v>
      </c>
      <c r="F351" s="43" t="s">
        <v>510</v>
      </c>
      <c r="G351" s="6" t="s">
        <v>66</v>
      </c>
      <c r="H351" s="11" t="s">
        <v>1033</v>
      </c>
      <c r="I351" s="6" t="s">
        <v>1613</v>
      </c>
      <c r="J351" s="71" t="s">
        <v>1453</v>
      </c>
      <c r="K351" s="6">
        <v>11.2</v>
      </c>
      <c r="L351" s="64">
        <v>7.1</v>
      </c>
      <c r="M351" s="6">
        <v>4.1</v>
      </c>
      <c r="N351" s="6" t="s">
        <v>951</v>
      </c>
      <c r="O351" s="61" t="s">
        <v>1611</v>
      </c>
    </row>
    <row r="352" ht="72" spans="1:15">
      <c r="A352" s="11">
        <v>349</v>
      </c>
      <c r="B352" s="11" t="s">
        <v>1032</v>
      </c>
      <c r="C352" s="14" t="s">
        <v>1014</v>
      </c>
      <c r="D352" s="14" t="s">
        <v>926</v>
      </c>
      <c r="E352" s="11" t="s">
        <v>482</v>
      </c>
      <c r="F352" s="43" t="s">
        <v>510</v>
      </c>
      <c r="G352" s="6" t="s">
        <v>66</v>
      </c>
      <c r="H352" s="11" t="s">
        <v>1033</v>
      </c>
      <c r="I352" s="6" t="s">
        <v>1614</v>
      </c>
      <c r="J352" s="71" t="s">
        <v>1615</v>
      </c>
      <c r="K352" s="6">
        <v>5.5</v>
      </c>
      <c r="L352" s="64">
        <v>3.49</v>
      </c>
      <c r="M352" s="6">
        <v>2.01</v>
      </c>
      <c r="N352" s="6" t="s">
        <v>951</v>
      </c>
      <c r="O352" s="61" t="s">
        <v>1611</v>
      </c>
    </row>
    <row r="353" ht="72" spans="1:15">
      <c r="A353" s="11">
        <v>350</v>
      </c>
      <c r="B353" s="11" t="s">
        <v>1032</v>
      </c>
      <c r="C353" s="14" t="s">
        <v>1014</v>
      </c>
      <c r="D353" s="14" t="s">
        <v>926</v>
      </c>
      <c r="E353" s="11" t="s">
        <v>649</v>
      </c>
      <c r="F353" s="43" t="s">
        <v>683</v>
      </c>
      <c r="G353" s="6" t="s">
        <v>66</v>
      </c>
      <c r="H353" s="11" t="s">
        <v>1033</v>
      </c>
      <c r="I353" s="6" t="s">
        <v>1616</v>
      </c>
      <c r="J353" s="71" t="s">
        <v>1617</v>
      </c>
      <c r="K353" s="6">
        <v>33.3</v>
      </c>
      <c r="L353" s="64">
        <v>21.11</v>
      </c>
      <c r="M353" s="6">
        <v>12.19</v>
      </c>
      <c r="N353" s="6" t="s">
        <v>951</v>
      </c>
      <c r="O353" s="61" t="s">
        <v>1618</v>
      </c>
    </row>
    <row r="354" ht="72" spans="1:15">
      <c r="A354" s="11">
        <v>351</v>
      </c>
      <c r="B354" s="11" t="s">
        <v>1032</v>
      </c>
      <c r="C354" s="14" t="s">
        <v>1014</v>
      </c>
      <c r="D354" s="14" t="s">
        <v>926</v>
      </c>
      <c r="E354" s="11" t="s">
        <v>649</v>
      </c>
      <c r="F354" s="43" t="s">
        <v>683</v>
      </c>
      <c r="G354" s="6" t="s">
        <v>66</v>
      </c>
      <c r="H354" s="11" t="s">
        <v>1033</v>
      </c>
      <c r="I354" s="6" t="s">
        <v>1619</v>
      </c>
      <c r="J354" s="71" t="s">
        <v>1620</v>
      </c>
      <c r="K354" s="6">
        <v>11.8</v>
      </c>
      <c r="L354" s="64">
        <v>7.48</v>
      </c>
      <c r="M354" s="6">
        <v>4.32</v>
      </c>
      <c r="N354" s="6" t="s">
        <v>951</v>
      </c>
      <c r="O354" s="61" t="s">
        <v>1618</v>
      </c>
    </row>
    <row r="355" ht="72" spans="1:15">
      <c r="A355" s="11">
        <v>352</v>
      </c>
      <c r="B355" s="11" t="s">
        <v>1032</v>
      </c>
      <c r="C355" s="14" t="s">
        <v>1014</v>
      </c>
      <c r="D355" s="14" t="s">
        <v>926</v>
      </c>
      <c r="E355" s="11" t="s">
        <v>649</v>
      </c>
      <c r="F355" s="43" t="s">
        <v>692</v>
      </c>
      <c r="G355" s="6" t="s">
        <v>66</v>
      </c>
      <c r="H355" s="11" t="s">
        <v>1033</v>
      </c>
      <c r="I355" s="6" t="s">
        <v>1621</v>
      </c>
      <c r="J355" s="61" t="s">
        <v>1622</v>
      </c>
      <c r="K355" s="6">
        <v>35.9</v>
      </c>
      <c r="L355" s="64">
        <v>21.54</v>
      </c>
      <c r="M355" s="6">
        <v>14.36</v>
      </c>
      <c r="N355" s="6" t="s">
        <v>951</v>
      </c>
      <c r="O355" s="61" t="s">
        <v>1623</v>
      </c>
    </row>
    <row r="356" ht="72" spans="1:15">
      <c r="A356" s="11">
        <v>353</v>
      </c>
      <c r="B356" s="11" t="s">
        <v>1032</v>
      </c>
      <c r="C356" s="14" t="s">
        <v>1014</v>
      </c>
      <c r="D356" s="14" t="s">
        <v>926</v>
      </c>
      <c r="E356" s="11" t="s">
        <v>649</v>
      </c>
      <c r="F356" s="43" t="s">
        <v>692</v>
      </c>
      <c r="G356" s="6" t="s">
        <v>66</v>
      </c>
      <c r="H356" s="11" t="s">
        <v>1033</v>
      </c>
      <c r="I356" s="6" t="s">
        <v>1624</v>
      </c>
      <c r="J356" s="61" t="s">
        <v>1625</v>
      </c>
      <c r="K356" s="6">
        <v>16.9</v>
      </c>
      <c r="L356" s="64">
        <v>10.14</v>
      </c>
      <c r="M356" s="6">
        <v>6.76</v>
      </c>
      <c r="N356" s="6" t="s">
        <v>951</v>
      </c>
      <c r="O356" s="61" t="s">
        <v>1623</v>
      </c>
    </row>
    <row r="357" ht="72" spans="1:15">
      <c r="A357" s="11">
        <v>354</v>
      </c>
      <c r="B357" s="11" t="s">
        <v>1032</v>
      </c>
      <c r="C357" s="14" t="s">
        <v>1014</v>
      </c>
      <c r="D357" s="14" t="s">
        <v>926</v>
      </c>
      <c r="E357" s="11" t="s">
        <v>649</v>
      </c>
      <c r="F357" s="43" t="s">
        <v>692</v>
      </c>
      <c r="G357" s="6" t="s">
        <v>66</v>
      </c>
      <c r="H357" s="11" t="s">
        <v>1033</v>
      </c>
      <c r="I357" s="6" t="s">
        <v>1626</v>
      </c>
      <c r="J357" s="61" t="s">
        <v>1627</v>
      </c>
      <c r="K357" s="6">
        <v>25.8</v>
      </c>
      <c r="L357" s="64">
        <v>15.48</v>
      </c>
      <c r="M357" s="6">
        <v>10.32</v>
      </c>
      <c r="N357" s="6" t="s">
        <v>951</v>
      </c>
      <c r="O357" s="61" t="s">
        <v>1623</v>
      </c>
    </row>
    <row r="358" ht="72" spans="1:15">
      <c r="A358" s="11">
        <v>355</v>
      </c>
      <c r="B358" s="11" t="s">
        <v>1032</v>
      </c>
      <c r="C358" s="14" t="s">
        <v>1014</v>
      </c>
      <c r="D358" s="14" t="s">
        <v>926</v>
      </c>
      <c r="E358" s="11" t="s">
        <v>649</v>
      </c>
      <c r="F358" s="43" t="s">
        <v>692</v>
      </c>
      <c r="G358" s="6" t="s">
        <v>66</v>
      </c>
      <c r="H358" s="11" t="s">
        <v>1033</v>
      </c>
      <c r="I358" s="6" t="s">
        <v>1628</v>
      </c>
      <c r="J358" s="61" t="s">
        <v>1629</v>
      </c>
      <c r="K358" s="6">
        <v>15.9</v>
      </c>
      <c r="L358" s="64">
        <v>9.54</v>
      </c>
      <c r="M358" s="6">
        <v>6.36</v>
      </c>
      <c r="N358" s="6" t="s">
        <v>951</v>
      </c>
      <c r="O358" s="61" t="s">
        <v>1623</v>
      </c>
    </row>
    <row r="359" ht="72" spans="1:15">
      <c r="A359" s="11">
        <v>356</v>
      </c>
      <c r="B359" s="11" t="s">
        <v>1032</v>
      </c>
      <c r="C359" s="14" t="s">
        <v>1014</v>
      </c>
      <c r="D359" s="14" t="s">
        <v>926</v>
      </c>
      <c r="E359" s="11" t="s">
        <v>649</v>
      </c>
      <c r="F359" s="43" t="s">
        <v>692</v>
      </c>
      <c r="G359" s="6" t="s">
        <v>66</v>
      </c>
      <c r="H359" s="11" t="s">
        <v>1033</v>
      </c>
      <c r="I359" s="6" t="s">
        <v>1630</v>
      </c>
      <c r="J359" s="61" t="s">
        <v>1631</v>
      </c>
      <c r="K359" s="6">
        <v>10.2</v>
      </c>
      <c r="L359" s="64">
        <v>6.47</v>
      </c>
      <c r="M359" s="6">
        <v>3.73</v>
      </c>
      <c r="N359" s="6" t="s">
        <v>951</v>
      </c>
      <c r="O359" s="61" t="s">
        <v>1623</v>
      </c>
    </row>
    <row r="360" ht="72" spans="1:15">
      <c r="A360" s="11">
        <v>357</v>
      </c>
      <c r="B360" s="11" t="s">
        <v>1032</v>
      </c>
      <c r="C360" s="14" t="s">
        <v>1014</v>
      </c>
      <c r="D360" s="14" t="s">
        <v>926</v>
      </c>
      <c r="E360" s="11" t="s">
        <v>649</v>
      </c>
      <c r="F360" s="43" t="s">
        <v>692</v>
      </c>
      <c r="G360" s="6" t="s">
        <v>66</v>
      </c>
      <c r="H360" s="11" t="s">
        <v>1033</v>
      </c>
      <c r="I360" s="6" t="s">
        <v>1632</v>
      </c>
      <c r="J360" s="61" t="s">
        <v>1199</v>
      </c>
      <c r="K360" s="6">
        <v>27.5</v>
      </c>
      <c r="L360" s="64">
        <v>16.44</v>
      </c>
      <c r="M360" s="6">
        <v>11.06</v>
      </c>
      <c r="N360" s="6" t="s">
        <v>951</v>
      </c>
      <c r="O360" s="61" t="s">
        <v>1623</v>
      </c>
    </row>
    <row r="361" ht="72" spans="1:15">
      <c r="A361" s="11">
        <v>358</v>
      </c>
      <c r="B361" s="11" t="s">
        <v>1032</v>
      </c>
      <c r="C361" s="14" t="s">
        <v>1014</v>
      </c>
      <c r="D361" s="14" t="s">
        <v>926</v>
      </c>
      <c r="E361" s="11" t="s">
        <v>649</v>
      </c>
      <c r="F361" s="43" t="s">
        <v>706</v>
      </c>
      <c r="G361" s="6" t="s">
        <v>66</v>
      </c>
      <c r="H361" s="11" t="s">
        <v>1033</v>
      </c>
      <c r="I361" s="6" t="s">
        <v>1633</v>
      </c>
      <c r="J361" s="61" t="s">
        <v>1275</v>
      </c>
      <c r="K361" s="6">
        <v>12.82</v>
      </c>
      <c r="L361" s="66"/>
      <c r="M361" s="6">
        <v>12.82</v>
      </c>
      <c r="N361" s="6" t="s">
        <v>951</v>
      </c>
      <c r="O361" s="61" t="s">
        <v>1634</v>
      </c>
    </row>
    <row r="362" ht="72" spans="1:15">
      <c r="A362" s="11">
        <v>359</v>
      </c>
      <c r="B362" s="11" t="s">
        <v>1032</v>
      </c>
      <c r="C362" s="14" t="s">
        <v>1014</v>
      </c>
      <c r="D362" s="14" t="s">
        <v>926</v>
      </c>
      <c r="E362" s="11" t="s">
        <v>649</v>
      </c>
      <c r="F362" s="43" t="s">
        <v>706</v>
      </c>
      <c r="G362" s="6" t="s">
        <v>66</v>
      </c>
      <c r="H362" s="11" t="s">
        <v>1033</v>
      </c>
      <c r="I362" s="6" t="s">
        <v>1635</v>
      </c>
      <c r="J362" s="61" t="s">
        <v>1636</v>
      </c>
      <c r="K362" s="6">
        <v>38.95</v>
      </c>
      <c r="L362" s="66"/>
      <c r="M362" s="6">
        <v>38.95</v>
      </c>
      <c r="N362" s="6" t="s">
        <v>951</v>
      </c>
      <c r="O362" s="61" t="s">
        <v>1634</v>
      </c>
    </row>
    <row r="363" ht="72" spans="1:15">
      <c r="A363" s="11">
        <v>360</v>
      </c>
      <c r="B363" s="11" t="s">
        <v>1032</v>
      </c>
      <c r="C363" s="14" t="s">
        <v>1014</v>
      </c>
      <c r="D363" s="14" t="s">
        <v>926</v>
      </c>
      <c r="E363" s="11" t="s">
        <v>649</v>
      </c>
      <c r="F363" s="43" t="s">
        <v>706</v>
      </c>
      <c r="G363" s="6" t="s">
        <v>66</v>
      </c>
      <c r="H363" s="11" t="s">
        <v>1033</v>
      </c>
      <c r="I363" s="6" t="s">
        <v>1637</v>
      </c>
      <c r="J363" s="61" t="s">
        <v>1493</v>
      </c>
      <c r="K363" s="6">
        <v>17.76</v>
      </c>
      <c r="L363" s="66"/>
      <c r="M363" s="6">
        <v>17.76</v>
      </c>
      <c r="N363" s="6" t="s">
        <v>951</v>
      </c>
      <c r="O363" s="61" t="s">
        <v>1634</v>
      </c>
    </row>
    <row r="364" ht="72" spans="1:15">
      <c r="A364" s="11">
        <v>361</v>
      </c>
      <c r="B364" s="11" t="s">
        <v>1032</v>
      </c>
      <c r="C364" s="14" t="s">
        <v>1014</v>
      </c>
      <c r="D364" s="14" t="s">
        <v>926</v>
      </c>
      <c r="E364" s="11" t="s">
        <v>649</v>
      </c>
      <c r="F364" s="43" t="s">
        <v>706</v>
      </c>
      <c r="G364" s="6" t="s">
        <v>66</v>
      </c>
      <c r="H364" s="11" t="s">
        <v>1033</v>
      </c>
      <c r="I364" s="6" t="s">
        <v>1638</v>
      </c>
      <c r="J364" s="61" t="s">
        <v>1592</v>
      </c>
      <c r="K364" s="6">
        <v>26.34</v>
      </c>
      <c r="L364" s="66"/>
      <c r="M364" s="6">
        <v>26.34</v>
      </c>
      <c r="N364" s="6" t="s">
        <v>951</v>
      </c>
      <c r="O364" s="61" t="s">
        <v>1634</v>
      </c>
    </row>
    <row r="365" ht="72" spans="1:15">
      <c r="A365" s="11">
        <v>362</v>
      </c>
      <c r="B365" s="11" t="s">
        <v>1032</v>
      </c>
      <c r="C365" s="14" t="s">
        <v>1014</v>
      </c>
      <c r="D365" s="14" t="s">
        <v>926</v>
      </c>
      <c r="E365" s="11" t="s">
        <v>649</v>
      </c>
      <c r="F365" s="43" t="s">
        <v>706</v>
      </c>
      <c r="G365" s="6" t="s">
        <v>66</v>
      </c>
      <c r="H365" s="11" t="s">
        <v>1033</v>
      </c>
      <c r="I365" s="6" t="s">
        <v>1639</v>
      </c>
      <c r="J365" s="61" t="s">
        <v>1640</v>
      </c>
      <c r="K365" s="6">
        <v>9.96</v>
      </c>
      <c r="L365" s="66"/>
      <c r="M365" s="6">
        <v>9.96</v>
      </c>
      <c r="N365" s="6" t="s">
        <v>951</v>
      </c>
      <c r="O365" s="61" t="s">
        <v>1634</v>
      </c>
    </row>
    <row r="366" ht="72" spans="1:15">
      <c r="A366" s="11">
        <v>363</v>
      </c>
      <c r="B366" s="11" t="s">
        <v>1032</v>
      </c>
      <c r="C366" s="14" t="s">
        <v>1014</v>
      </c>
      <c r="D366" s="14" t="s">
        <v>926</v>
      </c>
      <c r="E366" s="11" t="s">
        <v>649</v>
      </c>
      <c r="F366" s="43" t="s">
        <v>709</v>
      </c>
      <c r="G366" s="6" t="s">
        <v>66</v>
      </c>
      <c r="H366" s="11" t="s">
        <v>1033</v>
      </c>
      <c r="I366" s="6" t="s">
        <v>1641</v>
      </c>
      <c r="J366" s="6" t="s">
        <v>1412</v>
      </c>
      <c r="K366" s="6">
        <v>23.1</v>
      </c>
      <c r="L366" s="64">
        <v>14.65</v>
      </c>
      <c r="M366" s="6">
        <v>8.45</v>
      </c>
      <c r="N366" s="6" t="s">
        <v>951</v>
      </c>
      <c r="O366" s="61" t="s">
        <v>1642</v>
      </c>
    </row>
    <row r="367" ht="72" spans="1:15">
      <c r="A367" s="11">
        <v>364</v>
      </c>
      <c r="B367" s="11" t="s">
        <v>1032</v>
      </c>
      <c r="C367" s="14" t="s">
        <v>1014</v>
      </c>
      <c r="D367" s="14" t="s">
        <v>926</v>
      </c>
      <c r="E367" s="11" t="s">
        <v>649</v>
      </c>
      <c r="F367" s="43" t="s">
        <v>709</v>
      </c>
      <c r="G367" s="6" t="s">
        <v>66</v>
      </c>
      <c r="H367" s="11" t="s">
        <v>1033</v>
      </c>
      <c r="I367" s="6" t="s">
        <v>1643</v>
      </c>
      <c r="J367" s="6" t="s">
        <v>1235</v>
      </c>
      <c r="K367" s="6">
        <v>16.5</v>
      </c>
      <c r="L367" s="64">
        <v>10.46</v>
      </c>
      <c r="M367" s="6">
        <v>6.04</v>
      </c>
      <c r="N367" s="6" t="s">
        <v>951</v>
      </c>
      <c r="O367" s="61" t="s">
        <v>1642</v>
      </c>
    </row>
    <row r="368" ht="72" spans="1:15">
      <c r="A368" s="11">
        <v>365</v>
      </c>
      <c r="B368" s="11" t="s">
        <v>1032</v>
      </c>
      <c r="C368" s="14" t="s">
        <v>1014</v>
      </c>
      <c r="D368" s="14" t="s">
        <v>926</v>
      </c>
      <c r="E368" s="11" t="s">
        <v>649</v>
      </c>
      <c r="F368" s="43" t="s">
        <v>709</v>
      </c>
      <c r="G368" s="6" t="s">
        <v>66</v>
      </c>
      <c r="H368" s="11" t="s">
        <v>1033</v>
      </c>
      <c r="I368" s="6" t="s">
        <v>1644</v>
      </c>
      <c r="J368" s="6" t="s">
        <v>1244</v>
      </c>
      <c r="K368" s="6">
        <v>21.3</v>
      </c>
      <c r="L368" s="64">
        <v>13.5</v>
      </c>
      <c r="M368" s="6">
        <v>7.8</v>
      </c>
      <c r="N368" s="6" t="s">
        <v>951</v>
      </c>
      <c r="O368" s="61" t="s">
        <v>1642</v>
      </c>
    </row>
    <row r="369" ht="72" spans="1:15">
      <c r="A369" s="11">
        <v>366</v>
      </c>
      <c r="B369" s="11" t="s">
        <v>1032</v>
      </c>
      <c r="C369" s="14" t="s">
        <v>1014</v>
      </c>
      <c r="D369" s="14" t="s">
        <v>926</v>
      </c>
      <c r="E369" s="11" t="s">
        <v>649</v>
      </c>
      <c r="F369" s="43" t="s">
        <v>709</v>
      </c>
      <c r="G369" s="6" t="s">
        <v>66</v>
      </c>
      <c r="H369" s="11" t="s">
        <v>1033</v>
      </c>
      <c r="I369" s="6" t="s">
        <v>1645</v>
      </c>
      <c r="J369" s="6" t="s">
        <v>1052</v>
      </c>
      <c r="K369" s="6">
        <v>14.5</v>
      </c>
      <c r="L369" s="64">
        <v>9.19</v>
      </c>
      <c r="M369" s="6">
        <v>5.31</v>
      </c>
      <c r="N369" s="6" t="s">
        <v>951</v>
      </c>
      <c r="O369" s="61" t="s">
        <v>1642</v>
      </c>
    </row>
    <row r="370" ht="60" spans="1:15">
      <c r="A370" s="11">
        <v>367</v>
      </c>
      <c r="B370" s="11" t="s">
        <v>1646</v>
      </c>
      <c r="C370" s="14" t="s">
        <v>1014</v>
      </c>
      <c r="D370" s="11" t="s">
        <v>65</v>
      </c>
      <c r="E370" s="11" t="s">
        <v>1647</v>
      </c>
      <c r="F370" s="43" t="s">
        <v>1648</v>
      </c>
      <c r="G370" s="6" t="s">
        <v>66</v>
      </c>
      <c r="H370" s="61" t="s">
        <v>1649</v>
      </c>
      <c r="I370" s="6" t="s">
        <v>1650</v>
      </c>
      <c r="J370" s="72" t="s">
        <v>1651</v>
      </c>
      <c r="K370" s="6">
        <v>60</v>
      </c>
      <c r="L370" s="9">
        <v>60</v>
      </c>
      <c r="M370" s="6"/>
      <c r="N370" s="6" t="s">
        <v>1652</v>
      </c>
      <c r="O370" s="61" t="s">
        <v>1653</v>
      </c>
    </row>
    <row r="371" ht="60" spans="1:15">
      <c r="A371" s="11">
        <v>368</v>
      </c>
      <c r="B371" s="11" t="s">
        <v>1654</v>
      </c>
      <c r="C371" s="14" t="s">
        <v>1014</v>
      </c>
      <c r="D371" s="11" t="s">
        <v>65</v>
      </c>
      <c r="E371" s="11" t="s">
        <v>1647</v>
      </c>
      <c r="F371" s="43" t="s">
        <v>1648</v>
      </c>
      <c r="G371" s="6" t="s">
        <v>66</v>
      </c>
      <c r="H371" s="61" t="s">
        <v>1649</v>
      </c>
      <c r="I371" s="6" t="s">
        <v>1655</v>
      </c>
      <c r="J371" s="72" t="s">
        <v>1656</v>
      </c>
      <c r="K371" s="6">
        <v>20</v>
      </c>
      <c r="L371" s="9">
        <v>20</v>
      </c>
      <c r="M371" s="6"/>
      <c r="N371" s="6" t="s">
        <v>1652</v>
      </c>
      <c r="O371" s="61" t="s">
        <v>1657</v>
      </c>
    </row>
    <row r="372" ht="60" spans="1:15">
      <c r="A372" s="11">
        <v>369</v>
      </c>
      <c r="B372" s="11" t="s">
        <v>1658</v>
      </c>
      <c r="C372" s="14" t="s">
        <v>1014</v>
      </c>
      <c r="D372" s="11" t="s">
        <v>65</v>
      </c>
      <c r="E372" s="11" t="s">
        <v>1647</v>
      </c>
      <c r="F372" s="43" t="s">
        <v>1648</v>
      </c>
      <c r="G372" s="6" t="s">
        <v>1659</v>
      </c>
      <c r="H372" s="61" t="s">
        <v>1649</v>
      </c>
      <c r="I372" s="6" t="s">
        <v>1660</v>
      </c>
      <c r="J372" s="73" t="s">
        <v>1661</v>
      </c>
      <c r="K372" s="6">
        <v>18</v>
      </c>
      <c r="L372" s="9"/>
      <c r="M372" s="6">
        <v>18</v>
      </c>
      <c r="N372" s="6" t="s">
        <v>1652</v>
      </c>
      <c r="O372" s="73" t="s">
        <v>1662</v>
      </c>
    </row>
    <row r="373" ht="84" spans="1:15">
      <c r="A373" s="11">
        <v>370</v>
      </c>
      <c r="B373" s="11" t="s">
        <v>1663</v>
      </c>
      <c r="C373" s="14" t="s">
        <v>1014</v>
      </c>
      <c r="D373" s="11" t="s">
        <v>65</v>
      </c>
      <c r="E373" s="11" t="s">
        <v>1647</v>
      </c>
      <c r="F373" s="43" t="s">
        <v>1648</v>
      </c>
      <c r="G373" s="6" t="s">
        <v>1659</v>
      </c>
      <c r="H373" s="61" t="s">
        <v>1649</v>
      </c>
      <c r="I373" s="6" t="s">
        <v>1664</v>
      </c>
      <c r="J373" s="73" t="s">
        <v>1665</v>
      </c>
      <c r="K373" s="6">
        <v>5.64</v>
      </c>
      <c r="L373" s="9"/>
      <c r="M373" s="6">
        <v>5.64</v>
      </c>
      <c r="N373" s="6" t="s">
        <v>1652</v>
      </c>
      <c r="O373" s="73" t="s">
        <v>1666</v>
      </c>
    </row>
    <row r="374" ht="72" spans="1:15">
      <c r="A374" s="11">
        <v>371</v>
      </c>
      <c r="B374" s="11" t="s">
        <v>1667</v>
      </c>
      <c r="C374" s="14" t="s">
        <v>1014</v>
      </c>
      <c r="D374" s="11" t="s">
        <v>65</v>
      </c>
      <c r="E374" s="11" t="s">
        <v>21</v>
      </c>
      <c r="F374" s="11" t="s">
        <v>60</v>
      </c>
      <c r="G374" s="6" t="s">
        <v>66</v>
      </c>
      <c r="H374" s="11" t="s">
        <v>24</v>
      </c>
      <c r="I374" s="6" t="s">
        <v>1668</v>
      </c>
      <c r="J374" s="6" t="s">
        <v>1669</v>
      </c>
      <c r="K374" s="6">
        <v>5.6</v>
      </c>
      <c r="L374" s="74"/>
      <c r="M374" s="9">
        <v>5.6</v>
      </c>
      <c r="N374" s="6" t="s">
        <v>951</v>
      </c>
      <c r="O374" s="61" t="s">
        <v>1670</v>
      </c>
    </row>
    <row r="375" ht="72" spans="1:15">
      <c r="A375" s="11">
        <v>372</v>
      </c>
      <c r="B375" s="11" t="s">
        <v>1671</v>
      </c>
      <c r="C375" s="14" t="s">
        <v>1014</v>
      </c>
      <c r="D375" s="11" t="s">
        <v>65</v>
      </c>
      <c r="E375" s="11" t="s">
        <v>625</v>
      </c>
      <c r="F375" s="11" t="s">
        <v>640</v>
      </c>
      <c r="G375" s="6" t="s">
        <v>66</v>
      </c>
      <c r="H375" s="11" t="s">
        <v>24</v>
      </c>
      <c r="I375" s="6" t="s">
        <v>1672</v>
      </c>
      <c r="J375" s="61" t="s">
        <v>1673</v>
      </c>
      <c r="K375" s="6">
        <v>36.2</v>
      </c>
      <c r="L375" s="74"/>
      <c r="M375" s="9">
        <v>36.2</v>
      </c>
      <c r="N375" s="6" t="s">
        <v>951</v>
      </c>
      <c r="O375" s="61" t="s">
        <v>1674</v>
      </c>
    </row>
    <row r="376" ht="72" spans="1:15">
      <c r="A376" s="11">
        <v>373</v>
      </c>
      <c r="B376" s="11" t="s">
        <v>1675</v>
      </c>
      <c r="C376" s="14" t="s">
        <v>1014</v>
      </c>
      <c r="D376" s="11" t="s">
        <v>65</v>
      </c>
      <c r="E376" s="11" t="s">
        <v>482</v>
      </c>
      <c r="F376" s="11" t="s">
        <v>510</v>
      </c>
      <c r="G376" s="6" t="s">
        <v>66</v>
      </c>
      <c r="H376" s="11" t="s">
        <v>24</v>
      </c>
      <c r="I376" s="6" t="s">
        <v>1676</v>
      </c>
      <c r="J376" s="61" t="s">
        <v>1677</v>
      </c>
      <c r="K376" s="6">
        <v>31.8</v>
      </c>
      <c r="L376" s="74"/>
      <c r="M376" s="9">
        <v>31.8</v>
      </c>
      <c r="N376" s="6" t="s">
        <v>951</v>
      </c>
      <c r="O376" s="61" t="s">
        <v>1678</v>
      </c>
    </row>
    <row r="377" ht="72" spans="1:15">
      <c r="A377" s="11">
        <v>374</v>
      </c>
      <c r="B377" s="11" t="s">
        <v>1679</v>
      </c>
      <c r="C377" s="14" t="s">
        <v>1014</v>
      </c>
      <c r="D377" s="11" t="s">
        <v>65</v>
      </c>
      <c r="E377" s="11" t="s">
        <v>482</v>
      </c>
      <c r="F377" s="11" t="s">
        <v>518</v>
      </c>
      <c r="G377" s="6" t="s">
        <v>66</v>
      </c>
      <c r="H377" s="11" t="s">
        <v>24</v>
      </c>
      <c r="I377" s="6" t="s">
        <v>1680</v>
      </c>
      <c r="J377" s="61" t="s">
        <v>1681</v>
      </c>
      <c r="K377" s="6">
        <v>30.2</v>
      </c>
      <c r="L377" s="74"/>
      <c r="M377" s="9">
        <v>30.2</v>
      </c>
      <c r="N377" s="6" t="s">
        <v>951</v>
      </c>
      <c r="O377" s="61" t="s">
        <v>1682</v>
      </c>
    </row>
    <row r="378" ht="72" spans="1:15">
      <c r="A378" s="11">
        <v>375</v>
      </c>
      <c r="B378" s="11" t="s">
        <v>1683</v>
      </c>
      <c r="C378" s="14" t="s">
        <v>1014</v>
      </c>
      <c r="D378" s="11" t="s">
        <v>65</v>
      </c>
      <c r="E378" s="11" t="s">
        <v>159</v>
      </c>
      <c r="F378" s="11" t="s">
        <v>199</v>
      </c>
      <c r="G378" s="6" t="s">
        <v>66</v>
      </c>
      <c r="H378" s="11" t="s">
        <v>24</v>
      </c>
      <c r="I378" s="6" t="s">
        <v>1684</v>
      </c>
      <c r="J378" s="61" t="s">
        <v>1685</v>
      </c>
      <c r="K378" s="6">
        <v>21.7</v>
      </c>
      <c r="L378" s="74"/>
      <c r="M378" s="9">
        <v>21.7</v>
      </c>
      <c r="N378" s="6" t="s">
        <v>951</v>
      </c>
      <c r="O378" s="61" t="s">
        <v>1686</v>
      </c>
    </row>
    <row r="379" ht="72" spans="1:15">
      <c r="A379" s="11">
        <v>376</v>
      </c>
      <c r="B379" s="11" t="s">
        <v>1687</v>
      </c>
      <c r="C379" s="14" t="s">
        <v>1014</v>
      </c>
      <c r="D379" s="11" t="s">
        <v>65</v>
      </c>
      <c r="E379" s="11" t="s">
        <v>159</v>
      </c>
      <c r="F379" s="11" t="s">
        <v>206</v>
      </c>
      <c r="G379" s="6" t="s">
        <v>66</v>
      </c>
      <c r="H379" s="11" t="s">
        <v>24</v>
      </c>
      <c r="I379" s="6" t="s">
        <v>1688</v>
      </c>
      <c r="J379" s="61" t="s">
        <v>1689</v>
      </c>
      <c r="K379" s="6">
        <v>39.1</v>
      </c>
      <c r="L379" s="74"/>
      <c r="M379" s="9">
        <v>39.1</v>
      </c>
      <c r="N379" s="6" t="s">
        <v>951</v>
      </c>
      <c r="O379" s="61" t="s">
        <v>1690</v>
      </c>
    </row>
    <row r="380" ht="72" spans="1:15">
      <c r="A380" s="11">
        <v>377</v>
      </c>
      <c r="B380" s="11" t="s">
        <v>1691</v>
      </c>
      <c r="C380" s="14" t="s">
        <v>1014</v>
      </c>
      <c r="D380" s="11" t="s">
        <v>65</v>
      </c>
      <c r="E380" s="11" t="s">
        <v>159</v>
      </c>
      <c r="F380" s="11" t="s">
        <v>168</v>
      </c>
      <c r="G380" s="6" t="s">
        <v>66</v>
      </c>
      <c r="H380" s="11" t="s">
        <v>24</v>
      </c>
      <c r="I380" s="6" t="s">
        <v>1692</v>
      </c>
      <c r="J380" s="61" t="s">
        <v>1693</v>
      </c>
      <c r="K380" s="6">
        <v>20</v>
      </c>
      <c r="L380" s="74"/>
      <c r="M380" s="9">
        <v>20</v>
      </c>
      <c r="N380" s="6" t="s">
        <v>951</v>
      </c>
      <c r="O380" s="61" t="s">
        <v>1694</v>
      </c>
    </row>
    <row r="381" ht="84" spans="1:15">
      <c r="A381" s="11">
        <v>378</v>
      </c>
      <c r="B381" s="11" t="s">
        <v>1695</v>
      </c>
      <c r="C381" s="14" t="s">
        <v>1014</v>
      </c>
      <c r="D381" s="11" t="s">
        <v>65</v>
      </c>
      <c r="E381" s="11" t="s">
        <v>211</v>
      </c>
      <c r="F381" s="11" t="s">
        <v>242</v>
      </c>
      <c r="G381" s="6" t="s">
        <v>66</v>
      </c>
      <c r="H381" s="11" t="s">
        <v>24</v>
      </c>
      <c r="I381" s="6" t="s">
        <v>1696</v>
      </c>
      <c r="J381" s="61" t="s">
        <v>1697</v>
      </c>
      <c r="K381" s="6">
        <v>15.9</v>
      </c>
      <c r="L381" s="74"/>
      <c r="M381" s="9">
        <v>15.9</v>
      </c>
      <c r="N381" s="6" t="s">
        <v>951</v>
      </c>
      <c r="O381" s="61" t="s">
        <v>1698</v>
      </c>
    </row>
    <row r="382" ht="72" spans="1:15">
      <c r="A382" s="11">
        <v>379</v>
      </c>
      <c r="B382" s="11" t="s">
        <v>1699</v>
      </c>
      <c r="C382" s="14" t="s">
        <v>1014</v>
      </c>
      <c r="D382" s="11" t="s">
        <v>65</v>
      </c>
      <c r="E382" s="11" t="s">
        <v>546</v>
      </c>
      <c r="F382" s="11" t="s">
        <v>547</v>
      </c>
      <c r="G382" s="6" t="s">
        <v>66</v>
      </c>
      <c r="H382" s="11" t="s">
        <v>24</v>
      </c>
      <c r="I382" s="6" t="s">
        <v>1700</v>
      </c>
      <c r="J382" s="6" t="s">
        <v>1701</v>
      </c>
      <c r="K382" s="6">
        <v>15.3</v>
      </c>
      <c r="L382" s="74"/>
      <c r="M382" s="9">
        <v>15.3</v>
      </c>
      <c r="N382" s="6" t="s">
        <v>951</v>
      </c>
      <c r="O382" s="61" t="s">
        <v>1702</v>
      </c>
    </row>
    <row r="383" ht="72" spans="1:15">
      <c r="A383" s="11">
        <v>380</v>
      </c>
      <c r="B383" s="11" t="s">
        <v>1703</v>
      </c>
      <c r="C383" s="14" t="s">
        <v>1014</v>
      </c>
      <c r="D383" s="11" t="s">
        <v>65</v>
      </c>
      <c r="E383" s="11" t="s">
        <v>649</v>
      </c>
      <c r="F383" s="11" t="s">
        <v>665</v>
      </c>
      <c r="G383" s="6" t="s">
        <v>66</v>
      </c>
      <c r="H383" s="11" t="s">
        <v>24</v>
      </c>
      <c r="I383" s="6" t="s">
        <v>1704</v>
      </c>
      <c r="J383" s="6" t="s">
        <v>1677</v>
      </c>
      <c r="K383" s="6">
        <v>49.8</v>
      </c>
      <c r="L383" s="74"/>
      <c r="M383" s="9">
        <v>49.8</v>
      </c>
      <c r="N383" s="6" t="s">
        <v>951</v>
      </c>
      <c r="O383" s="61" t="s">
        <v>1705</v>
      </c>
    </row>
    <row r="384" ht="72" spans="1:15">
      <c r="A384" s="11">
        <v>381</v>
      </c>
      <c r="B384" s="11" t="s">
        <v>1706</v>
      </c>
      <c r="C384" s="14" t="s">
        <v>1014</v>
      </c>
      <c r="D384" s="11" t="s">
        <v>65</v>
      </c>
      <c r="E384" s="11" t="s">
        <v>264</v>
      </c>
      <c r="F384" s="11" t="s">
        <v>272</v>
      </c>
      <c r="G384" s="6" t="s">
        <v>66</v>
      </c>
      <c r="H384" s="11" t="s">
        <v>24</v>
      </c>
      <c r="I384" s="6" t="s">
        <v>1707</v>
      </c>
      <c r="J384" s="61" t="s">
        <v>1708</v>
      </c>
      <c r="K384" s="6">
        <v>28.2</v>
      </c>
      <c r="L384" s="74"/>
      <c r="M384" s="9">
        <v>28.2</v>
      </c>
      <c r="N384" s="6" t="s">
        <v>951</v>
      </c>
      <c r="O384" s="61" t="s">
        <v>1709</v>
      </c>
    </row>
    <row r="385" ht="72" spans="1:15">
      <c r="A385" s="11">
        <v>382</v>
      </c>
      <c r="B385" s="11" t="s">
        <v>1710</v>
      </c>
      <c r="C385" s="14" t="s">
        <v>1014</v>
      </c>
      <c r="D385" s="11" t="s">
        <v>65</v>
      </c>
      <c r="E385" s="11" t="s">
        <v>326</v>
      </c>
      <c r="F385" s="11" t="s">
        <v>344</v>
      </c>
      <c r="G385" s="6" t="s">
        <v>66</v>
      </c>
      <c r="H385" s="11" t="s">
        <v>24</v>
      </c>
      <c r="I385" s="6" t="s">
        <v>1711</v>
      </c>
      <c r="J385" s="61" t="s">
        <v>1712</v>
      </c>
      <c r="K385" s="6">
        <v>14</v>
      </c>
      <c r="L385" s="74"/>
      <c r="M385" s="9">
        <v>14</v>
      </c>
      <c r="N385" s="6" t="s">
        <v>951</v>
      </c>
      <c r="O385" s="61" t="s">
        <v>1713</v>
      </c>
    </row>
    <row r="386" ht="72" spans="1:15">
      <c r="A386" s="11">
        <v>383</v>
      </c>
      <c r="B386" s="11" t="s">
        <v>1714</v>
      </c>
      <c r="C386" s="14" t="s">
        <v>1014</v>
      </c>
      <c r="D386" s="11" t="s">
        <v>65</v>
      </c>
      <c r="E386" s="11" t="s">
        <v>596</v>
      </c>
      <c r="F386" s="11" t="s">
        <v>615</v>
      </c>
      <c r="G386" s="6" t="s">
        <v>66</v>
      </c>
      <c r="H386" s="11" t="s">
        <v>24</v>
      </c>
      <c r="I386" s="6" t="s">
        <v>1715</v>
      </c>
      <c r="J386" s="71" t="s">
        <v>1716</v>
      </c>
      <c r="K386" s="6">
        <v>35.6</v>
      </c>
      <c r="L386" s="74"/>
      <c r="M386" s="9">
        <v>35.6</v>
      </c>
      <c r="N386" s="6" t="s">
        <v>951</v>
      </c>
      <c r="O386" s="61" t="s">
        <v>1717</v>
      </c>
    </row>
    <row r="387" ht="72" spans="1:15">
      <c r="A387" s="11">
        <v>384</v>
      </c>
      <c r="B387" s="11" t="s">
        <v>1718</v>
      </c>
      <c r="C387" s="14" t="s">
        <v>1014</v>
      </c>
      <c r="D387" s="11" t="s">
        <v>65</v>
      </c>
      <c r="E387" s="11" t="s">
        <v>596</v>
      </c>
      <c r="F387" s="11" t="s">
        <v>608</v>
      </c>
      <c r="G387" s="6" t="s">
        <v>66</v>
      </c>
      <c r="H387" s="11" t="s">
        <v>24</v>
      </c>
      <c r="I387" s="6" t="s">
        <v>1719</v>
      </c>
      <c r="J387" s="12" t="s">
        <v>1701</v>
      </c>
      <c r="K387" s="6">
        <v>43</v>
      </c>
      <c r="L387" s="74"/>
      <c r="M387" s="9">
        <v>43</v>
      </c>
      <c r="N387" s="6" t="s">
        <v>951</v>
      </c>
      <c r="O387" s="9" t="s">
        <v>1720</v>
      </c>
    </row>
    <row r="388" ht="72" spans="1:15">
      <c r="A388" s="11">
        <v>385</v>
      </c>
      <c r="B388" s="11" t="s">
        <v>1721</v>
      </c>
      <c r="C388" s="14" t="s">
        <v>1014</v>
      </c>
      <c r="D388" s="11" t="s">
        <v>65</v>
      </c>
      <c r="E388" s="11" t="s">
        <v>82</v>
      </c>
      <c r="F388" s="11" t="s">
        <v>123</v>
      </c>
      <c r="G388" s="6" t="s">
        <v>66</v>
      </c>
      <c r="H388" s="11" t="s">
        <v>24</v>
      </c>
      <c r="I388" s="6" t="s">
        <v>1722</v>
      </c>
      <c r="J388" s="61" t="s">
        <v>1723</v>
      </c>
      <c r="K388" s="6">
        <v>15</v>
      </c>
      <c r="L388" s="74"/>
      <c r="M388" s="9">
        <v>15</v>
      </c>
      <c r="N388" s="6" t="s">
        <v>951</v>
      </c>
      <c r="O388" s="61" t="s">
        <v>1724</v>
      </c>
    </row>
    <row r="389" ht="72" spans="1:15">
      <c r="A389" s="11">
        <v>386</v>
      </c>
      <c r="B389" s="11" t="s">
        <v>1725</v>
      </c>
      <c r="C389" s="14" t="s">
        <v>1014</v>
      </c>
      <c r="D389" s="11" t="s">
        <v>65</v>
      </c>
      <c r="E389" s="11" t="s">
        <v>82</v>
      </c>
      <c r="F389" s="11" t="s">
        <v>141</v>
      </c>
      <c r="G389" s="6" t="s">
        <v>66</v>
      </c>
      <c r="H389" s="11" t="s">
        <v>24</v>
      </c>
      <c r="I389" s="6" t="s">
        <v>1726</v>
      </c>
      <c r="J389" s="61" t="s">
        <v>1727</v>
      </c>
      <c r="K389" s="6">
        <v>30</v>
      </c>
      <c r="L389" s="74"/>
      <c r="M389" s="9">
        <v>30</v>
      </c>
      <c r="N389" s="6" t="s">
        <v>951</v>
      </c>
      <c r="O389" s="61" t="s">
        <v>1728</v>
      </c>
    </row>
    <row r="390" ht="72" spans="1:15">
      <c r="A390" s="11">
        <v>387</v>
      </c>
      <c r="B390" s="11" t="s">
        <v>1729</v>
      </c>
      <c r="C390" s="14" t="s">
        <v>1014</v>
      </c>
      <c r="D390" s="11" t="s">
        <v>65</v>
      </c>
      <c r="E390" s="11" t="s">
        <v>457</v>
      </c>
      <c r="F390" s="11" t="s">
        <v>458</v>
      </c>
      <c r="G390" s="6" t="s">
        <v>66</v>
      </c>
      <c r="H390" s="11" t="s">
        <v>24</v>
      </c>
      <c r="I390" s="6" t="s">
        <v>1730</v>
      </c>
      <c r="J390" s="61" t="s">
        <v>1731</v>
      </c>
      <c r="K390" s="6">
        <v>32.8</v>
      </c>
      <c r="L390" s="74"/>
      <c r="M390" s="9">
        <v>32.8</v>
      </c>
      <c r="N390" s="6" t="s">
        <v>951</v>
      </c>
      <c r="O390" s="61" t="s">
        <v>1732</v>
      </c>
    </row>
    <row r="391" ht="72" spans="1:15">
      <c r="A391" s="11">
        <v>388</v>
      </c>
      <c r="B391" s="11" t="s">
        <v>1733</v>
      </c>
      <c r="C391" s="14" t="s">
        <v>1014</v>
      </c>
      <c r="D391" s="11" t="s">
        <v>65</v>
      </c>
      <c r="E391" s="11" t="s">
        <v>457</v>
      </c>
      <c r="F391" s="11" t="s">
        <v>464</v>
      </c>
      <c r="G391" s="6" t="s">
        <v>66</v>
      </c>
      <c r="H391" s="11" t="s">
        <v>24</v>
      </c>
      <c r="I391" s="6" t="s">
        <v>1734</v>
      </c>
      <c r="J391" s="61" t="s">
        <v>1735</v>
      </c>
      <c r="K391" s="6">
        <v>21.8</v>
      </c>
      <c r="L391" s="74"/>
      <c r="M391" s="9">
        <v>21.8</v>
      </c>
      <c r="N391" s="6" t="s">
        <v>951</v>
      </c>
      <c r="O391" s="61" t="s">
        <v>1736</v>
      </c>
    </row>
    <row r="392" ht="72" spans="1:15">
      <c r="A392" s="11">
        <v>389</v>
      </c>
      <c r="B392" s="11" t="s">
        <v>1737</v>
      </c>
      <c r="C392" s="14" t="s">
        <v>1014</v>
      </c>
      <c r="D392" s="11" t="s">
        <v>65</v>
      </c>
      <c r="E392" s="11" t="s">
        <v>387</v>
      </c>
      <c r="F392" s="11" t="s">
        <v>424</v>
      </c>
      <c r="G392" s="6" t="s">
        <v>66</v>
      </c>
      <c r="H392" s="11" t="s">
        <v>24</v>
      </c>
      <c r="I392" s="6" t="s">
        <v>1738</v>
      </c>
      <c r="J392" s="61" t="s">
        <v>1739</v>
      </c>
      <c r="K392" s="6">
        <v>25</v>
      </c>
      <c r="L392" s="74"/>
      <c r="M392" s="9">
        <v>25</v>
      </c>
      <c r="N392" s="6" t="s">
        <v>951</v>
      </c>
      <c r="O392" s="9" t="s">
        <v>1740</v>
      </c>
    </row>
    <row r="393" spans="11:13">
      <c r="K393">
        <f>SUM(K4:K392)</f>
        <v>10346.892</v>
      </c>
      <c r="L393">
        <f>SUM(L4:L392)</f>
        <v>4553.19</v>
      </c>
      <c r="M393">
        <f>SUM(M4:M392)</f>
        <v>5793.702</v>
      </c>
    </row>
  </sheetData>
  <mergeCells count="14">
    <mergeCell ref="A1:O1"/>
    <mergeCell ref="E2:F2"/>
    <mergeCell ref="L2:M2"/>
    <mergeCell ref="A2:A3"/>
    <mergeCell ref="B2:B3"/>
    <mergeCell ref="C2:C3"/>
    <mergeCell ref="D2:D3"/>
    <mergeCell ref="G2:G3"/>
    <mergeCell ref="H2:H3"/>
    <mergeCell ref="I2:I3"/>
    <mergeCell ref="J2:J3"/>
    <mergeCell ref="K2:K3"/>
    <mergeCell ref="N2:N3"/>
    <mergeCell ref="O2:O3"/>
  </mergeCells>
  <pageMargins left="0.196527777777778" right="0.196527777777778"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2020年产业扶贫类</vt:lpstr>
      <vt:lpstr>2020年就业扶贫类</vt:lpstr>
      <vt:lpstr>2020年公益岗位类</vt:lpstr>
      <vt:lpstr>2020年教育扶贫类</vt:lpstr>
      <vt:lpstr>2020年健康扶贫类</vt:lpstr>
      <vt:lpstr>2020年金融扶贫类</vt:lpstr>
      <vt:lpstr>2020年生活条件改善类</vt:lpstr>
      <vt:lpstr>2020年综合保障性扶贫类</vt:lpstr>
      <vt:lpstr>2020年村基础设施类</vt:lpstr>
      <vt:lpstr>2020年村公共服务类</vt:lpstr>
      <vt:lpstr>2020年危房改造类</vt:lpstr>
      <vt:lpstr>2021年产业扶贫类</vt:lpstr>
      <vt:lpstr>2021年就业扶贫类</vt:lpstr>
      <vt:lpstr>2021年教育扶贫类</vt:lpstr>
      <vt:lpstr>2021年健康扶贫类</vt:lpstr>
      <vt:lpstr>2021年金融扶贫类</vt:lpstr>
      <vt:lpstr>2021年综合保障性扶贫类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子阳</cp:lastModifiedBy>
  <dcterms:created xsi:type="dcterms:W3CDTF">2018-03-23T06:35:00Z</dcterms:created>
  <dcterms:modified xsi:type="dcterms:W3CDTF">2025-07-15T07:23:14Z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5235760C9FC74A07A531C29CD7A5157A_12</vt:lpwstr>
  </property>
</Properties>
</file>