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 activeTab="1"/>
  </bookViews>
  <sheets>
    <sheet name="面试人员名单" sheetId="6" r:id="rId1"/>
    <sheet name="应用面试人员名单" sheetId="7" r:id="rId2"/>
  </sheets>
  <calcPr calcId="125725"/>
</workbook>
</file>

<file path=xl/calcChain.xml><?xml version="1.0" encoding="utf-8"?>
<calcChain xmlns="http://schemas.openxmlformats.org/spreadsheetml/2006/main">
  <c r="H34" i="7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  <c r="L34" i="6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<sst xmlns="http://schemas.openxmlformats.org/spreadsheetml/2006/main" count="385" uniqueCount="130">
  <si>
    <t>总序号</t>
  </si>
  <si>
    <t>岗位序号</t>
  </si>
  <si>
    <t>姓名</t>
  </si>
  <si>
    <t>性别</t>
  </si>
  <si>
    <t>出生年月</t>
  </si>
  <si>
    <t>报考岗位</t>
  </si>
  <si>
    <t>联系电话</t>
  </si>
  <si>
    <t>岗位代码</t>
  </si>
  <si>
    <t>准考证号</t>
  </si>
  <si>
    <t>综合知识</t>
  </si>
  <si>
    <t>申论</t>
  </si>
  <si>
    <t>笔试分数合成</t>
  </si>
  <si>
    <t>陈菁菁</t>
  </si>
  <si>
    <t>女</t>
  </si>
  <si>
    <t>新闻采编岗</t>
  </si>
  <si>
    <t>0101</t>
  </si>
  <si>
    <t>2022010003</t>
  </si>
  <si>
    <t>67</t>
  </si>
  <si>
    <t>77</t>
  </si>
  <si>
    <t>杨小群</t>
  </si>
  <si>
    <t>2022010012</t>
  </si>
  <si>
    <t>65.5</t>
  </si>
  <si>
    <t>张艳</t>
  </si>
  <si>
    <t>2022010080</t>
  </si>
  <si>
    <t>61</t>
  </si>
  <si>
    <t>75</t>
  </si>
  <si>
    <t>刘雅如</t>
  </si>
  <si>
    <t>2022010010</t>
  </si>
  <si>
    <t>69.5</t>
  </si>
  <si>
    <t>65</t>
  </si>
  <si>
    <t>孙悦</t>
  </si>
  <si>
    <t>2022010008</t>
  </si>
  <si>
    <t>60.5</t>
  </si>
  <si>
    <t>69</t>
  </si>
  <si>
    <t>张倩雅</t>
  </si>
  <si>
    <t>2022010009</t>
  </si>
  <si>
    <t>63</t>
  </si>
  <si>
    <t>66</t>
  </si>
  <si>
    <t>方雯雯</t>
  </si>
  <si>
    <t>2022010006</t>
  </si>
  <si>
    <t>56</t>
  </si>
  <si>
    <t>金鑫</t>
  </si>
  <si>
    <t>男</t>
  </si>
  <si>
    <t>2022010007</t>
  </si>
  <si>
    <t>54</t>
  </si>
  <si>
    <t>王永财</t>
  </si>
  <si>
    <t>新媒体编辑岗</t>
  </si>
  <si>
    <t>0102</t>
  </si>
  <si>
    <t>2022010030</t>
  </si>
  <si>
    <t>73</t>
  </si>
  <si>
    <t>苏欣然</t>
  </si>
  <si>
    <t>2022010019</t>
  </si>
  <si>
    <t>62.5</t>
  </si>
  <si>
    <t>83</t>
  </si>
  <si>
    <t>王露雨</t>
  </si>
  <si>
    <t>2022010014</t>
  </si>
  <si>
    <t>81</t>
  </si>
  <si>
    <t>尤茂旺</t>
  </si>
  <si>
    <t>2022010023</t>
  </si>
  <si>
    <t>66.5</t>
  </si>
  <si>
    <t>71</t>
  </si>
  <si>
    <t>李成焕</t>
  </si>
  <si>
    <t>2022010018</t>
  </si>
  <si>
    <t>幸晨</t>
  </si>
  <si>
    <t>2022010021</t>
  </si>
  <si>
    <t>62</t>
  </si>
  <si>
    <t>杨小慧</t>
  </si>
  <si>
    <t>2022010020</t>
  </si>
  <si>
    <t>59.5</t>
  </si>
  <si>
    <t>陈宇</t>
  </si>
  <si>
    <t>2022010016</t>
  </si>
  <si>
    <t>72</t>
  </si>
  <si>
    <t>王子悦</t>
  </si>
  <si>
    <t>2022010015</t>
  </si>
  <si>
    <t>张震</t>
  </si>
  <si>
    <t>视频拍摄编辑、节目包装岗</t>
  </si>
  <si>
    <t>0103</t>
  </si>
  <si>
    <t>2022010032</t>
  </si>
  <si>
    <t>74.5</t>
  </si>
  <si>
    <t>76</t>
  </si>
  <si>
    <t>张楚涵</t>
  </si>
  <si>
    <t>2022010033</t>
  </si>
  <si>
    <t>73.5</t>
  </si>
  <si>
    <t>吴昊</t>
  </si>
  <si>
    <t>2022010040</t>
  </si>
  <si>
    <t>周瑜</t>
  </si>
  <si>
    <t>2022010047</t>
  </si>
  <si>
    <t>王晓月</t>
  </si>
  <si>
    <t>2022010034</t>
  </si>
  <si>
    <t>孙瑾洁</t>
  </si>
  <si>
    <t>2022010046</t>
  </si>
  <si>
    <t>55.5</t>
  </si>
  <si>
    <t>马冬冬</t>
  </si>
  <si>
    <t>2022010036</t>
  </si>
  <si>
    <t>58</t>
  </si>
  <si>
    <t>黄宇杰</t>
  </si>
  <si>
    <t>2022010031</t>
  </si>
  <si>
    <t>51.5</t>
  </si>
  <si>
    <t>刘灿</t>
  </si>
  <si>
    <t>文字编辑岗位</t>
  </si>
  <si>
    <t>0104</t>
  </si>
  <si>
    <t>2022010049</t>
  </si>
  <si>
    <t>70</t>
  </si>
  <si>
    <t>79</t>
  </si>
  <si>
    <t>王鑫</t>
  </si>
  <si>
    <t>2022010050</t>
  </si>
  <si>
    <t>78</t>
  </si>
  <si>
    <t>滕月月</t>
  </si>
  <si>
    <t>2022010055</t>
  </si>
  <si>
    <t>68.5</t>
  </si>
  <si>
    <t>74</t>
  </si>
  <si>
    <t>曹奕</t>
  </si>
  <si>
    <t>2022010056</t>
  </si>
  <si>
    <t>安文涛</t>
  </si>
  <si>
    <t>2022010060</t>
  </si>
  <si>
    <t>郭璐</t>
  </si>
  <si>
    <t>青少年事务服务中心</t>
  </si>
  <si>
    <t>0105</t>
  </si>
  <si>
    <t>2022010066</t>
  </si>
  <si>
    <t>70.5</t>
  </si>
  <si>
    <t>68</t>
  </si>
  <si>
    <t>蒋玲</t>
  </si>
  <si>
    <t>2022010074</t>
  </si>
  <si>
    <t>57</t>
  </si>
  <si>
    <t>80</t>
  </si>
  <si>
    <t>汪清</t>
  </si>
  <si>
    <t>2022010078</t>
  </si>
  <si>
    <t>面试分数</t>
  </si>
  <si>
    <t>合成分</t>
  </si>
  <si>
    <t>序号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</si>
</sst>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opLeftCell="A17" workbookViewId="0">
      <selection activeCell="A31" sqref="A31:XFD31"/>
    </sheetView>
  </sheetViews>
  <sheetFormatPr defaultColWidth="9" defaultRowHeight="13.5"/>
  <cols>
    <col min="1" max="1" width="4.875" style="2" customWidth="1"/>
    <col min="2" max="2" width="4.75" style="3" customWidth="1"/>
    <col min="3" max="3" width="7.625" style="3" customWidth="1"/>
    <col min="4" max="4" width="5.25" style="3" customWidth="1"/>
    <col min="5" max="5" width="9.5" style="4" customWidth="1"/>
    <col min="6" max="6" width="23.25" style="3" customWidth="1"/>
    <col min="7" max="7" width="12" style="3" customWidth="1"/>
    <col min="8" max="8" width="12" style="5" customWidth="1"/>
    <col min="9" max="9" width="11.5" style="6" customWidth="1"/>
    <col min="10" max="10" width="14.5" style="6"/>
    <col min="11" max="11" width="9" style="6"/>
    <col min="12" max="12" width="13.125" style="7" customWidth="1"/>
    <col min="13" max="13" width="18.625" style="10" customWidth="1"/>
    <col min="14" max="16384" width="9" style="10"/>
  </cols>
  <sheetData>
    <row r="1" spans="1:13" ht="24.95" customHeight="1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5</v>
      </c>
      <c r="G1" s="11" t="s">
        <v>6</v>
      </c>
      <c r="H1" s="13" t="s">
        <v>7</v>
      </c>
      <c r="I1" s="16" t="s">
        <v>8</v>
      </c>
      <c r="J1" s="16" t="s">
        <v>9</v>
      </c>
      <c r="K1" s="16" t="s">
        <v>10</v>
      </c>
      <c r="L1" s="17" t="s">
        <v>11</v>
      </c>
    </row>
    <row r="2" spans="1:13" ht="24.95" customHeight="1">
      <c r="A2" s="11">
        <v>1</v>
      </c>
      <c r="B2" s="11">
        <v>1</v>
      </c>
      <c r="C2" s="11" t="s">
        <v>12</v>
      </c>
      <c r="D2" s="11" t="s">
        <v>13</v>
      </c>
      <c r="E2" s="12">
        <v>1990.11</v>
      </c>
      <c r="F2" s="11" t="s">
        <v>14</v>
      </c>
      <c r="G2" s="11">
        <v>18655231103</v>
      </c>
      <c r="H2" s="13" t="s">
        <v>15</v>
      </c>
      <c r="I2" s="16" t="s">
        <v>16</v>
      </c>
      <c r="J2" s="16" t="s">
        <v>17</v>
      </c>
      <c r="K2" s="16" t="s">
        <v>18</v>
      </c>
      <c r="L2" s="19">
        <f t="shared" ref="L2:L18" si="0">IFERROR((J2/2+K2/2),"缺考")</f>
        <v>72</v>
      </c>
      <c r="M2" s="27"/>
    </row>
    <row r="3" spans="1:13" ht="24.95" customHeight="1">
      <c r="A3" s="11">
        <v>2</v>
      </c>
      <c r="B3" s="11">
        <v>2</v>
      </c>
      <c r="C3" s="11" t="s">
        <v>19</v>
      </c>
      <c r="D3" s="11" t="s">
        <v>13</v>
      </c>
      <c r="E3" s="12">
        <v>1999.09</v>
      </c>
      <c r="F3" s="11" t="s">
        <v>14</v>
      </c>
      <c r="G3" s="11">
        <v>18761530186</v>
      </c>
      <c r="H3" s="13" t="s">
        <v>15</v>
      </c>
      <c r="I3" s="16" t="s">
        <v>20</v>
      </c>
      <c r="J3" s="16" t="s">
        <v>21</v>
      </c>
      <c r="K3" s="16" t="s">
        <v>18</v>
      </c>
      <c r="L3" s="19">
        <f t="shared" si="0"/>
        <v>71.25</v>
      </c>
      <c r="M3" s="27"/>
    </row>
    <row r="4" spans="1:13" ht="24.95" customHeight="1">
      <c r="A4" s="11">
        <v>3</v>
      </c>
      <c r="B4" s="11">
        <v>3</v>
      </c>
      <c r="C4" s="11" t="s">
        <v>22</v>
      </c>
      <c r="D4" s="11" t="s">
        <v>13</v>
      </c>
      <c r="E4" s="12">
        <v>1988.01</v>
      </c>
      <c r="F4" s="11" t="s">
        <v>14</v>
      </c>
      <c r="G4" s="11">
        <v>15178349993</v>
      </c>
      <c r="H4" s="13" t="s">
        <v>15</v>
      </c>
      <c r="I4" s="16" t="s">
        <v>23</v>
      </c>
      <c r="J4" s="16" t="s">
        <v>24</v>
      </c>
      <c r="K4" s="16" t="s">
        <v>25</v>
      </c>
      <c r="L4" s="19">
        <f t="shared" si="0"/>
        <v>68</v>
      </c>
      <c r="M4" s="27"/>
    </row>
    <row r="5" spans="1:13" ht="24.95" customHeight="1">
      <c r="A5" s="11">
        <v>4</v>
      </c>
      <c r="B5" s="11">
        <v>4</v>
      </c>
      <c r="C5" s="11" t="s">
        <v>26</v>
      </c>
      <c r="D5" s="11" t="s">
        <v>13</v>
      </c>
      <c r="E5" s="12">
        <v>1996.04</v>
      </c>
      <c r="F5" s="11" t="s">
        <v>14</v>
      </c>
      <c r="G5" s="11">
        <v>18726207582</v>
      </c>
      <c r="H5" s="13" t="s">
        <v>15</v>
      </c>
      <c r="I5" s="16" t="s">
        <v>27</v>
      </c>
      <c r="J5" s="16" t="s">
        <v>28</v>
      </c>
      <c r="K5" s="16" t="s">
        <v>29</v>
      </c>
      <c r="L5" s="19">
        <f t="shared" si="0"/>
        <v>67.25</v>
      </c>
    </row>
    <row r="6" spans="1:13" ht="24.95" customHeight="1">
      <c r="A6" s="11">
        <v>5</v>
      </c>
      <c r="B6" s="11">
        <v>5</v>
      </c>
      <c r="C6" s="11" t="s">
        <v>30</v>
      </c>
      <c r="D6" s="11" t="s">
        <v>13</v>
      </c>
      <c r="E6" s="12">
        <v>1997.03</v>
      </c>
      <c r="F6" s="11" t="s">
        <v>14</v>
      </c>
      <c r="G6" s="11">
        <v>13721193501</v>
      </c>
      <c r="H6" s="13" t="s">
        <v>15</v>
      </c>
      <c r="I6" s="16" t="s">
        <v>31</v>
      </c>
      <c r="J6" s="16" t="s">
        <v>32</v>
      </c>
      <c r="K6" s="16" t="s">
        <v>33</v>
      </c>
      <c r="L6" s="19">
        <f t="shared" si="0"/>
        <v>64.75</v>
      </c>
    </row>
    <row r="7" spans="1:13" ht="24.95" customHeight="1">
      <c r="A7" s="11">
        <v>6</v>
      </c>
      <c r="B7" s="11">
        <v>6</v>
      </c>
      <c r="C7" s="11" t="s">
        <v>34</v>
      </c>
      <c r="D7" s="11" t="s">
        <v>13</v>
      </c>
      <c r="E7" s="12">
        <v>1996.06</v>
      </c>
      <c r="F7" s="11" t="s">
        <v>14</v>
      </c>
      <c r="G7" s="11">
        <v>18155287753</v>
      </c>
      <c r="H7" s="13" t="s">
        <v>15</v>
      </c>
      <c r="I7" s="16" t="s">
        <v>35</v>
      </c>
      <c r="J7" s="16" t="s">
        <v>36</v>
      </c>
      <c r="K7" s="16" t="s">
        <v>37</v>
      </c>
      <c r="L7" s="19">
        <f t="shared" si="0"/>
        <v>64.5</v>
      </c>
    </row>
    <row r="8" spans="1:13" ht="24.95" customHeight="1">
      <c r="A8" s="11">
        <v>7</v>
      </c>
      <c r="B8" s="11">
        <v>7</v>
      </c>
      <c r="C8" s="11" t="s">
        <v>38</v>
      </c>
      <c r="D8" s="11" t="s">
        <v>13</v>
      </c>
      <c r="E8" s="12">
        <v>1994.06</v>
      </c>
      <c r="F8" s="11" t="s">
        <v>14</v>
      </c>
      <c r="G8" s="11">
        <v>18255243202</v>
      </c>
      <c r="H8" s="13" t="s">
        <v>15</v>
      </c>
      <c r="I8" s="16" t="s">
        <v>39</v>
      </c>
      <c r="J8" s="16" t="s">
        <v>40</v>
      </c>
      <c r="K8" s="16" t="s">
        <v>33</v>
      </c>
      <c r="L8" s="19">
        <f t="shared" si="0"/>
        <v>62.5</v>
      </c>
      <c r="M8" s="2"/>
    </row>
    <row r="9" spans="1:13" ht="24.95" customHeight="1">
      <c r="A9" s="11">
        <v>8</v>
      </c>
      <c r="B9" s="11">
        <v>8</v>
      </c>
      <c r="C9" s="11" t="s">
        <v>41</v>
      </c>
      <c r="D9" s="11" t="s">
        <v>42</v>
      </c>
      <c r="E9" s="12">
        <v>1993.06</v>
      </c>
      <c r="F9" s="11" t="s">
        <v>14</v>
      </c>
      <c r="G9" s="11">
        <v>15178333398</v>
      </c>
      <c r="H9" s="13" t="s">
        <v>15</v>
      </c>
      <c r="I9" s="16" t="s">
        <v>43</v>
      </c>
      <c r="J9" s="16" t="s">
        <v>44</v>
      </c>
      <c r="K9" s="16" t="s">
        <v>29</v>
      </c>
      <c r="L9" s="19">
        <f t="shared" si="0"/>
        <v>59.5</v>
      </c>
    </row>
    <row r="10" spans="1:13" ht="24.95" customHeight="1">
      <c r="A10" s="11">
        <v>9</v>
      </c>
      <c r="B10" s="11">
        <v>1</v>
      </c>
      <c r="C10" s="11" t="s">
        <v>45</v>
      </c>
      <c r="D10" s="11" t="s">
        <v>42</v>
      </c>
      <c r="E10" s="12">
        <v>1992.11</v>
      </c>
      <c r="F10" s="11" t="s">
        <v>46</v>
      </c>
      <c r="G10" s="11">
        <v>18119731690</v>
      </c>
      <c r="H10" s="13" t="s">
        <v>47</v>
      </c>
      <c r="I10" s="16" t="s">
        <v>48</v>
      </c>
      <c r="J10" s="16" t="s">
        <v>49</v>
      </c>
      <c r="K10" s="16" t="s">
        <v>25</v>
      </c>
      <c r="L10" s="19">
        <f t="shared" si="0"/>
        <v>74</v>
      </c>
    </row>
    <row r="11" spans="1:13" ht="24.95" customHeight="1">
      <c r="A11" s="11">
        <v>10</v>
      </c>
      <c r="B11" s="11">
        <v>2</v>
      </c>
      <c r="C11" s="11" t="s">
        <v>50</v>
      </c>
      <c r="D11" s="11" t="s">
        <v>13</v>
      </c>
      <c r="E11" s="12">
        <v>1997.05</v>
      </c>
      <c r="F11" s="11" t="s">
        <v>46</v>
      </c>
      <c r="G11" s="11">
        <v>17361014011</v>
      </c>
      <c r="H11" s="13" t="s">
        <v>47</v>
      </c>
      <c r="I11" s="16" t="s">
        <v>51</v>
      </c>
      <c r="J11" s="16" t="s">
        <v>52</v>
      </c>
      <c r="K11" s="16" t="s">
        <v>53</v>
      </c>
      <c r="L11" s="19">
        <f t="shared" si="0"/>
        <v>72.75</v>
      </c>
      <c r="M11" s="2"/>
    </row>
    <row r="12" spans="1:13" ht="24.95" customHeight="1">
      <c r="A12" s="11">
        <v>11</v>
      </c>
      <c r="B12" s="11">
        <v>3</v>
      </c>
      <c r="C12" s="11" t="s">
        <v>54</v>
      </c>
      <c r="D12" s="11" t="s">
        <v>13</v>
      </c>
      <c r="E12" s="12">
        <v>1997.1</v>
      </c>
      <c r="F12" s="11" t="s">
        <v>46</v>
      </c>
      <c r="G12" s="11">
        <v>15240030699</v>
      </c>
      <c r="H12" s="13" t="s">
        <v>47</v>
      </c>
      <c r="I12" s="16" t="s">
        <v>55</v>
      </c>
      <c r="J12" s="16" t="s">
        <v>36</v>
      </c>
      <c r="K12" s="16" t="s">
        <v>56</v>
      </c>
      <c r="L12" s="19">
        <f t="shared" si="0"/>
        <v>72</v>
      </c>
    </row>
    <row r="13" spans="1:13" ht="24.95" customHeight="1">
      <c r="A13" s="11">
        <v>12</v>
      </c>
      <c r="B13" s="11">
        <v>4</v>
      </c>
      <c r="C13" s="11" t="s">
        <v>57</v>
      </c>
      <c r="D13" s="11" t="s">
        <v>13</v>
      </c>
      <c r="E13" s="12">
        <v>1998.11</v>
      </c>
      <c r="F13" s="11" t="s">
        <v>46</v>
      </c>
      <c r="G13" s="11">
        <v>18355264297</v>
      </c>
      <c r="H13" s="13" t="s">
        <v>47</v>
      </c>
      <c r="I13" s="16" t="s">
        <v>58</v>
      </c>
      <c r="J13" s="16" t="s">
        <v>59</v>
      </c>
      <c r="K13" s="16" t="s">
        <v>60</v>
      </c>
      <c r="L13" s="19">
        <f t="shared" si="0"/>
        <v>68.75</v>
      </c>
    </row>
    <row r="14" spans="1:13" ht="24.95" customHeight="1">
      <c r="A14" s="11">
        <v>13</v>
      </c>
      <c r="B14" s="11">
        <v>5</v>
      </c>
      <c r="C14" s="11" t="s">
        <v>61</v>
      </c>
      <c r="D14" s="11" t="s">
        <v>13</v>
      </c>
      <c r="E14" s="12">
        <v>1994.12</v>
      </c>
      <c r="F14" s="11" t="s">
        <v>46</v>
      </c>
      <c r="G14" s="11">
        <v>18656266550</v>
      </c>
      <c r="H14" s="13" t="s">
        <v>47</v>
      </c>
      <c r="I14" s="16" t="s">
        <v>62</v>
      </c>
      <c r="J14" s="16" t="s">
        <v>37</v>
      </c>
      <c r="K14" s="16" t="s">
        <v>60</v>
      </c>
      <c r="L14" s="19">
        <f t="shared" si="0"/>
        <v>68.5</v>
      </c>
      <c r="M14" s="2"/>
    </row>
    <row r="15" spans="1:13" ht="24.95" customHeight="1">
      <c r="A15" s="11">
        <v>14</v>
      </c>
      <c r="B15" s="11">
        <v>6</v>
      </c>
      <c r="C15" s="11" t="s">
        <v>63</v>
      </c>
      <c r="D15" s="11" t="s">
        <v>13</v>
      </c>
      <c r="E15" s="12">
        <v>1993.12</v>
      </c>
      <c r="F15" s="11" t="s">
        <v>46</v>
      </c>
      <c r="G15" s="11">
        <v>13966060122</v>
      </c>
      <c r="H15" s="13" t="s">
        <v>47</v>
      </c>
      <c r="I15" s="16" t="s">
        <v>64</v>
      </c>
      <c r="J15" s="16" t="s">
        <v>65</v>
      </c>
      <c r="K15" s="16" t="s">
        <v>49</v>
      </c>
      <c r="L15" s="19">
        <f t="shared" si="0"/>
        <v>67.5</v>
      </c>
    </row>
    <row r="16" spans="1:13" ht="24.95" customHeight="1">
      <c r="A16" s="11">
        <v>15</v>
      </c>
      <c r="B16" s="11">
        <v>7</v>
      </c>
      <c r="C16" s="11" t="s">
        <v>66</v>
      </c>
      <c r="D16" s="11" t="s">
        <v>13</v>
      </c>
      <c r="E16" s="12">
        <v>1998.06</v>
      </c>
      <c r="F16" s="11" t="s">
        <v>46</v>
      </c>
      <c r="G16" s="11">
        <v>17745441401</v>
      </c>
      <c r="H16" s="13" t="s">
        <v>47</v>
      </c>
      <c r="I16" s="16" t="s">
        <v>67</v>
      </c>
      <c r="J16" s="16" t="s">
        <v>68</v>
      </c>
      <c r="K16" s="16" t="s">
        <v>25</v>
      </c>
      <c r="L16" s="19">
        <f t="shared" si="0"/>
        <v>67.25</v>
      </c>
    </row>
    <row r="17" spans="1:13" ht="24.95" customHeight="1">
      <c r="A17" s="11">
        <v>16</v>
      </c>
      <c r="B17" s="11">
        <v>8</v>
      </c>
      <c r="C17" s="11" t="s">
        <v>69</v>
      </c>
      <c r="D17" s="11" t="s">
        <v>42</v>
      </c>
      <c r="E17" s="12">
        <v>1997.11</v>
      </c>
      <c r="F17" s="11" t="s">
        <v>46</v>
      </c>
      <c r="G17" s="11">
        <v>18552434365</v>
      </c>
      <c r="H17" s="13" t="s">
        <v>47</v>
      </c>
      <c r="I17" s="16" t="s">
        <v>70</v>
      </c>
      <c r="J17" s="16" t="s">
        <v>40</v>
      </c>
      <c r="K17" s="16" t="s">
        <v>71</v>
      </c>
      <c r="L17" s="19">
        <f t="shared" si="0"/>
        <v>64</v>
      </c>
    </row>
    <row r="18" spans="1:13" ht="24.95" customHeight="1">
      <c r="A18" s="11">
        <v>17</v>
      </c>
      <c r="B18" s="11">
        <v>9</v>
      </c>
      <c r="C18" s="11" t="s">
        <v>72</v>
      </c>
      <c r="D18" s="11" t="s">
        <v>13</v>
      </c>
      <c r="E18" s="12">
        <v>1997.09</v>
      </c>
      <c r="F18" s="11" t="s">
        <v>46</v>
      </c>
      <c r="G18" s="11">
        <v>13349025005</v>
      </c>
      <c r="H18" s="13" t="s">
        <v>47</v>
      </c>
      <c r="I18" s="16" t="s">
        <v>73</v>
      </c>
      <c r="J18" s="16" t="s">
        <v>40</v>
      </c>
      <c r="K18" s="16" t="s">
        <v>60</v>
      </c>
      <c r="L18" s="19">
        <f t="shared" si="0"/>
        <v>63.5</v>
      </c>
    </row>
    <row r="19" spans="1:13" ht="24.95" customHeight="1">
      <c r="A19" s="11">
        <v>18</v>
      </c>
      <c r="B19" s="11">
        <v>1</v>
      </c>
      <c r="C19" s="11" t="s">
        <v>74</v>
      </c>
      <c r="D19" s="11" t="s">
        <v>13</v>
      </c>
      <c r="E19" s="12">
        <v>1998.02</v>
      </c>
      <c r="F19" s="11" t="s">
        <v>75</v>
      </c>
      <c r="G19" s="11">
        <v>15212120736</v>
      </c>
      <c r="H19" s="13" t="s">
        <v>76</v>
      </c>
      <c r="I19" s="16" t="s">
        <v>77</v>
      </c>
      <c r="J19" s="16" t="s">
        <v>78</v>
      </c>
      <c r="K19" s="16" t="s">
        <v>79</v>
      </c>
      <c r="L19" s="19">
        <f t="shared" ref="L19:L31" si="1">IFERROR((J19/2+K19/2),"缺考")</f>
        <v>75.25</v>
      </c>
    </row>
    <row r="20" spans="1:13" ht="24.95" customHeight="1">
      <c r="A20" s="11">
        <v>19</v>
      </c>
      <c r="B20" s="11">
        <v>2</v>
      </c>
      <c r="C20" s="11" t="s">
        <v>80</v>
      </c>
      <c r="D20" s="11" t="s">
        <v>42</v>
      </c>
      <c r="E20" s="12">
        <v>1994.05</v>
      </c>
      <c r="F20" s="11" t="s">
        <v>75</v>
      </c>
      <c r="G20" s="11">
        <v>13965295835</v>
      </c>
      <c r="H20" s="13" t="s">
        <v>76</v>
      </c>
      <c r="I20" s="16" t="s">
        <v>81</v>
      </c>
      <c r="J20" s="16" t="s">
        <v>82</v>
      </c>
      <c r="K20" s="16" t="s">
        <v>60</v>
      </c>
      <c r="L20" s="19">
        <f t="shared" si="1"/>
        <v>72.25</v>
      </c>
      <c r="M20" s="27"/>
    </row>
    <row r="21" spans="1:13" ht="24.95" customHeight="1">
      <c r="A21" s="11">
        <v>20</v>
      </c>
      <c r="B21" s="11">
        <v>3</v>
      </c>
      <c r="C21" s="11" t="s">
        <v>83</v>
      </c>
      <c r="D21" s="11" t="s">
        <v>42</v>
      </c>
      <c r="E21" s="12">
        <v>1991.04</v>
      </c>
      <c r="F21" s="11" t="s">
        <v>75</v>
      </c>
      <c r="G21" s="11">
        <v>13195521555</v>
      </c>
      <c r="H21" s="13" t="s">
        <v>76</v>
      </c>
      <c r="I21" s="16" t="s">
        <v>84</v>
      </c>
      <c r="J21" s="16" t="s">
        <v>36</v>
      </c>
      <c r="K21" s="16" t="s">
        <v>79</v>
      </c>
      <c r="L21" s="19">
        <f t="shared" si="1"/>
        <v>69.5</v>
      </c>
    </row>
    <row r="22" spans="1:13" ht="24.95" customHeight="1">
      <c r="A22" s="11">
        <v>21</v>
      </c>
      <c r="B22" s="11">
        <v>4</v>
      </c>
      <c r="C22" s="11" t="s">
        <v>85</v>
      </c>
      <c r="D22" s="11" t="s">
        <v>13</v>
      </c>
      <c r="E22" s="12">
        <v>1997.07</v>
      </c>
      <c r="F22" s="11" t="s">
        <v>75</v>
      </c>
      <c r="G22" s="11">
        <v>18255213722</v>
      </c>
      <c r="H22" s="13" t="s">
        <v>76</v>
      </c>
      <c r="I22" s="16" t="s">
        <v>86</v>
      </c>
      <c r="J22" s="16" t="s">
        <v>32</v>
      </c>
      <c r="K22" s="16" t="s">
        <v>49</v>
      </c>
      <c r="L22" s="19">
        <f t="shared" si="1"/>
        <v>66.75</v>
      </c>
    </row>
    <row r="23" spans="1:13" ht="24.95" customHeight="1">
      <c r="A23" s="11">
        <v>22</v>
      </c>
      <c r="B23" s="11">
        <v>5</v>
      </c>
      <c r="C23" s="11" t="s">
        <v>87</v>
      </c>
      <c r="D23" s="11" t="s">
        <v>13</v>
      </c>
      <c r="E23" s="12">
        <v>1999.09</v>
      </c>
      <c r="F23" s="11" t="s">
        <v>75</v>
      </c>
      <c r="G23" s="11">
        <v>17856816138</v>
      </c>
      <c r="H23" s="13" t="s">
        <v>76</v>
      </c>
      <c r="I23" s="16" t="s">
        <v>88</v>
      </c>
      <c r="J23" s="16" t="s">
        <v>68</v>
      </c>
      <c r="K23" s="16" t="s">
        <v>60</v>
      </c>
      <c r="L23" s="19">
        <f t="shared" si="1"/>
        <v>65.25</v>
      </c>
    </row>
    <row r="24" spans="1:13" ht="24.95" customHeight="1">
      <c r="A24" s="11">
        <v>23</v>
      </c>
      <c r="B24" s="11">
        <v>6</v>
      </c>
      <c r="C24" s="11" t="s">
        <v>89</v>
      </c>
      <c r="D24" s="11" t="s">
        <v>13</v>
      </c>
      <c r="E24" s="12">
        <v>1998.08</v>
      </c>
      <c r="F24" s="11" t="s">
        <v>75</v>
      </c>
      <c r="G24" s="11">
        <v>17755235050</v>
      </c>
      <c r="H24" s="13" t="s">
        <v>76</v>
      </c>
      <c r="I24" s="16" t="s">
        <v>90</v>
      </c>
      <c r="J24" s="16" t="s">
        <v>91</v>
      </c>
      <c r="K24" s="16" t="s">
        <v>25</v>
      </c>
      <c r="L24" s="19">
        <f t="shared" si="1"/>
        <v>65.25</v>
      </c>
    </row>
    <row r="25" spans="1:13" ht="24.95" customHeight="1">
      <c r="A25" s="11">
        <v>24</v>
      </c>
      <c r="B25" s="11">
        <v>7</v>
      </c>
      <c r="C25" s="11" t="s">
        <v>92</v>
      </c>
      <c r="D25" s="11" t="s">
        <v>42</v>
      </c>
      <c r="E25" s="12">
        <v>1990.12</v>
      </c>
      <c r="F25" s="11" t="s">
        <v>75</v>
      </c>
      <c r="G25" s="11">
        <v>15726615103</v>
      </c>
      <c r="H25" s="13" t="s">
        <v>76</v>
      </c>
      <c r="I25" s="16" t="s">
        <v>93</v>
      </c>
      <c r="J25" s="16" t="s">
        <v>94</v>
      </c>
      <c r="K25" s="16" t="s">
        <v>33</v>
      </c>
      <c r="L25" s="19">
        <f t="shared" si="1"/>
        <v>63.5</v>
      </c>
    </row>
    <row r="26" spans="1:13" ht="24.95" customHeight="1">
      <c r="A26" s="11">
        <v>25</v>
      </c>
      <c r="B26" s="11">
        <v>8</v>
      </c>
      <c r="C26" s="11" t="s">
        <v>95</v>
      </c>
      <c r="D26" s="11" t="s">
        <v>13</v>
      </c>
      <c r="E26" s="12">
        <v>1990.01</v>
      </c>
      <c r="F26" s="11" t="s">
        <v>75</v>
      </c>
      <c r="G26" s="11">
        <v>13955287071</v>
      </c>
      <c r="H26" s="13" t="s">
        <v>76</v>
      </c>
      <c r="I26" s="16" t="s">
        <v>96</v>
      </c>
      <c r="J26" s="16" t="s">
        <v>97</v>
      </c>
      <c r="K26" s="16" t="s">
        <v>71</v>
      </c>
      <c r="L26" s="19">
        <f t="shared" si="1"/>
        <v>61.75</v>
      </c>
    </row>
    <row r="27" spans="1:13" ht="24.95" customHeight="1">
      <c r="A27" s="11">
        <v>26</v>
      </c>
      <c r="B27" s="11">
        <v>1</v>
      </c>
      <c r="C27" s="11" t="s">
        <v>98</v>
      </c>
      <c r="D27" s="11" t="s">
        <v>13</v>
      </c>
      <c r="E27" s="12">
        <v>1996.05</v>
      </c>
      <c r="F27" s="11" t="s">
        <v>99</v>
      </c>
      <c r="G27" s="11">
        <v>18755271656</v>
      </c>
      <c r="H27" s="13" t="s">
        <v>100</v>
      </c>
      <c r="I27" s="16" t="s">
        <v>101</v>
      </c>
      <c r="J27" s="16" t="s">
        <v>102</v>
      </c>
      <c r="K27" s="16" t="s">
        <v>103</v>
      </c>
      <c r="L27" s="19">
        <f t="shared" si="1"/>
        <v>74.5</v>
      </c>
    </row>
    <row r="28" spans="1:13" ht="24.95" customHeight="1">
      <c r="A28" s="11">
        <v>27</v>
      </c>
      <c r="B28" s="11">
        <v>2</v>
      </c>
      <c r="C28" s="11" t="s">
        <v>104</v>
      </c>
      <c r="D28" s="11" t="s">
        <v>42</v>
      </c>
      <c r="E28" s="12">
        <v>1996.11</v>
      </c>
      <c r="F28" s="11" t="s">
        <v>99</v>
      </c>
      <c r="G28" s="11">
        <v>18895625002</v>
      </c>
      <c r="H28" s="13" t="s">
        <v>100</v>
      </c>
      <c r="I28" s="16" t="s">
        <v>105</v>
      </c>
      <c r="J28" s="16" t="s">
        <v>33</v>
      </c>
      <c r="K28" s="16" t="s">
        <v>106</v>
      </c>
      <c r="L28" s="19">
        <f t="shared" si="1"/>
        <v>73.5</v>
      </c>
    </row>
    <row r="29" spans="1:13" ht="24.95" customHeight="1">
      <c r="A29" s="11">
        <v>28</v>
      </c>
      <c r="B29" s="11">
        <v>3</v>
      </c>
      <c r="C29" s="11" t="s">
        <v>107</v>
      </c>
      <c r="D29" s="11" t="s">
        <v>13</v>
      </c>
      <c r="E29" s="12">
        <v>1993.02</v>
      </c>
      <c r="F29" s="11" t="s">
        <v>99</v>
      </c>
      <c r="G29" s="11">
        <v>15967669780</v>
      </c>
      <c r="H29" s="13" t="s">
        <v>100</v>
      </c>
      <c r="I29" s="16" t="s">
        <v>108</v>
      </c>
      <c r="J29" s="16" t="s">
        <v>109</v>
      </c>
      <c r="K29" s="16" t="s">
        <v>110</v>
      </c>
      <c r="L29" s="19">
        <f t="shared" si="1"/>
        <v>71.25</v>
      </c>
    </row>
    <row r="30" spans="1:13" ht="24.95" customHeight="1">
      <c r="A30" s="11">
        <v>29</v>
      </c>
      <c r="B30" s="11">
        <v>4</v>
      </c>
      <c r="C30" s="11" t="s">
        <v>111</v>
      </c>
      <c r="D30" s="11" t="s">
        <v>13</v>
      </c>
      <c r="E30" s="12">
        <v>1991</v>
      </c>
      <c r="F30" s="11" t="s">
        <v>99</v>
      </c>
      <c r="G30" s="11">
        <v>18705607172</v>
      </c>
      <c r="H30" s="13" t="s">
        <v>100</v>
      </c>
      <c r="I30" s="16" t="s">
        <v>112</v>
      </c>
      <c r="J30" s="16" t="s">
        <v>52</v>
      </c>
      <c r="K30" s="16" t="s">
        <v>18</v>
      </c>
      <c r="L30" s="19">
        <f t="shared" si="1"/>
        <v>69.75</v>
      </c>
    </row>
    <row r="31" spans="1:13" ht="24.95" customHeight="1">
      <c r="A31" s="11">
        <v>30</v>
      </c>
      <c r="B31" s="11">
        <v>5</v>
      </c>
      <c r="C31" s="11" t="s">
        <v>113</v>
      </c>
      <c r="D31" s="11" t="s">
        <v>42</v>
      </c>
      <c r="E31" s="12">
        <v>1994.05</v>
      </c>
      <c r="F31" s="11" t="s">
        <v>99</v>
      </c>
      <c r="G31" s="11">
        <v>15385695736</v>
      </c>
      <c r="H31" s="13" t="s">
        <v>100</v>
      </c>
      <c r="I31" s="16" t="s">
        <v>114</v>
      </c>
      <c r="J31" s="16" t="s">
        <v>24</v>
      </c>
      <c r="K31" s="16" t="s">
        <v>40</v>
      </c>
      <c r="L31" s="19">
        <f t="shared" si="1"/>
        <v>58.5</v>
      </c>
      <c r="M31" s="27"/>
    </row>
    <row r="32" spans="1:13" ht="24.95" customHeight="1">
      <c r="A32" s="11">
        <v>31</v>
      </c>
      <c r="B32" s="11">
        <v>1</v>
      </c>
      <c r="C32" s="11" t="s">
        <v>115</v>
      </c>
      <c r="D32" s="11" t="s">
        <v>13</v>
      </c>
      <c r="E32" s="12">
        <v>1996.03</v>
      </c>
      <c r="F32" s="11" t="s">
        <v>116</v>
      </c>
      <c r="G32" s="11">
        <v>18755280508</v>
      </c>
      <c r="H32" s="13" t="s">
        <v>117</v>
      </c>
      <c r="I32" s="16" t="s">
        <v>118</v>
      </c>
      <c r="J32" s="16" t="s">
        <v>119</v>
      </c>
      <c r="K32" s="16" t="s">
        <v>120</v>
      </c>
      <c r="L32" s="19">
        <f t="shared" ref="L32:L34" si="2">IFERROR((J32/2+K32/2),"缺考")</f>
        <v>69.25</v>
      </c>
      <c r="M32" s="27"/>
    </row>
    <row r="33" spans="1:13" ht="24.95" customHeight="1">
      <c r="A33" s="11">
        <v>32</v>
      </c>
      <c r="B33" s="11">
        <v>2</v>
      </c>
      <c r="C33" s="11" t="s">
        <v>121</v>
      </c>
      <c r="D33" s="11" t="s">
        <v>13</v>
      </c>
      <c r="E33" s="12">
        <v>1995.07</v>
      </c>
      <c r="F33" s="11" t="s">
        <v>116</v>
      </c>
      <c r="G33" s="11">
        <v>13033028660</v>
      </c>
      <c r="H33" s="13" t="s">
        <v>117</v>
      </c>
      <c r="I33" s="16" t="s">
        <v>122</v>
      </c>
      <c r="J33" s="16" t="s">
        <v>123</v>
      </c>
      <c r="K33" s="16" t="s">
        <v>124</v>
      </c>
      <c r="L33" s="19">
        <f t="shared" si="2"/>
        <v>68.5</v>
      </c>
      <c r="M33" s="27"/>
    </row>
    <row r="34" spans="1:13" ht="24.95" customHeight="1">
      <c r="A34" s="11">
        <v>33</v>
      </c>
      <c r="B34" s="11">
        <v>3</v>
      </c>
      <c r="C34" s="11" t="s">
        <v>125</v>
      </c>
      <c r="D34" s="11" t="s">
        <v>13</v>
      </c>
      <c r="E34" s="12">
        <v>1992.12</v>
      </c>
      <c r="F34" s="11" t="s">
        <v>116</v>
      </c>
      <c r="G34" s="11">
        <v>15955140130</v>
      </c>
      <c r="H34" s="13" t="s">
        <v>117</v>
      </c>
      <c r="I34" s="16" t="s">
        <v>126</v>
      </c>
      <c r="J34" s="16" t="s">
        <v>68</v>
      </c>
      <c r="K34" s="16" t="s">
        <v>18</v>
      </c>
      <c r="L34" s="19">
        <f t="shared" si="2"/>
        <v>68.25</v>
      </c>
      <c r="M34" s="27"/>
    </row>
    <row r="35" spans="1:13">
      <c r="M35" s="27"/>
    </row>
    <row r="36" spans="1:13">
      <c r="M36" s="27"/>
    </row>
    <row r="37" spans="1:13">
      <c r="M37" s="27"/>
    </row>
    <row r="38" spans="1:13">
      <c r="M38" s="27"/>
    </row>
    <row r="39" spans="1:13">
      <c r="M39" s="27"/>
    </row>
    <row r="40" spans="1:13">
      <c r="M40" s="27"/>
    </row>
    <row r="41" spans="1:13">
      <c r="M41" s="27"/>
    </row>
    <row r="42" spans="1:13">
      <c r="M42" s="27"/>
    </row>
    <row r="43" spans="1:13">
      <c r="M43" s="27"/>
    </row>
    <row r="44" spans="1:13">
      <c r="M44" s="27"/>
    </row>
    <row r="45" spans="1:13">
      <c r="M45" s="27"/>
    </row>
    <row r="46" spans="1:13">
      <c r="M46" s="27"/>
    </row>
    <row r="47" spans="1:13">
      <c r="M47" s="27"/>
    </row>
    <row r="48" spans="1:13">
      <c r="M48" s="27"/>
    </row>
  </sheetData>
  <sortState ref="A2:P81">
    <sortCondition ref="H2:H81"/>
    <sortCondition descending="1" ref="L2:L81"/>
  </sortState>
  <phoneticPr fontId="3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C1" zoomScale="150" zoomScaleNormal="150" workbookViewId="0">
      <selection activeCell="H4" sqref="H4"/>
    </sheetView>
  </sheetViews>
  <sheetFormatPr defaultColWidth="9" defaultRowHeight="13.5"/>
  <cols>
    <col min="1" max="1" width="4.875" style="2" customWidth="1"/>
    <col min="2" max="2" width="4.75" style="3" customWidth="1"/>
    <col min="3" max="3" width="4.75" style="8" customWidth="1"/>
    <col min="4" max="4" width="12" style="5" customWidth="1"/>
    <col min="5" max="5" width="11.5" style="6" customWidth="1"/>
    <col min="6" max="6" width="14.5" style="6"/>
    <col min="7" max="7" width="9" style="6"/>
    <col min="8" max="8" width="13.125" style="7" customWidth="1"/>
    <col min="9" max="9" width="11.75" style="8" customWidth="1"/>
    <col min="10" max="10" width="9" style="9"/>
    <col min="11" max="16384" width="9" style="10"/>
  </cols>
  <sheetData>
    <row r="1" spans="1:10" ht="24.95" customHeight="1">
      <c r="A1" s="11" t="s">
        <v>0</v>
      </c>
      <c r="B1" s="11" t="s">
        <v>1</v>
      </c>
      <c r="C1" s="21" t="s">
        <v>129</v>
      </c>
      <c r="D1" s="13" t="s">
        <v>7</v>
      </c>
      <c r="E1" s="16" t="s">
        <v>8</v>
      </c>
      <c r="F1" s="16" t="s">
        <v>9</v>
      </c>
      <c r="G1" s="16" t="s">
        <v>10</v>
      </c>
      <c r="H1" s="17" t="s">
        <v>11</v>
      </c>
      <c r="I1" s="18" t="s">
        <v>127</v>
      </c>
      <c r="J1" s="19" t="s">
        <v>128</v>
      </c>
    </row>
    <row r="2" spans="1:10" ht="24.95" customHeight="1">
      <c r="A2" s="11">
        <v>2</v>
      </c>
      <c r="B2" s="11">
        <v>2</v>
      </c>
      <c r="C2" s="21">
        <v>1</v>
      </c>
      <c r="D2" s="13" t="s">
        <v>15</v>
      </c>
      <c r="E2" s="16" t="s">
        <v>20</v>
      </c>
      <c r="F2" s="16" t="s">
        <v>21</v>
      </c>
      <c r="G2" s="16" t="s">
        <v>18</v>
      </c>
      <c r="H2" s="19">
        <f t="shared" ref="H2:H34" si="0">IFERROR((F2/2+G2/2),"缺考")</f>
        <v>71.25</v>
      </c>
      <c r="I2" s="18">
        <v>70</v>
      </c>
      <c r="J2" s="20">
        <f t="shared" ref="J2:J34" si="1">H2*0.6+I2*0.4</f>
        <v>70.75</v>
      </c>
    </row>
    <row r="3" spans="1:10" ht="24.95" customHeight="1">
      <c r="A3" s="11">
        <v>1</v>
      </c>
      <c r="B3" s="11">
        <v>1</v>
      </c>
      <c r="C3" s="21">
        <v>2</v>
      </c>
      <c r="D3" s="13" t="s">
        <v>15</v>
      </c>
      <c r="E3" s="16" t="s">
        <v>16</v>
      </c>
      <c r="F3" s="16" t="s">
        <v>17</v>
      </c>
      <c r="G3" s="16" t="s">
        <v>18</v>
      </c>
      <c r="H3" s="19">
        <f t="shared" si="0"/>
        <v>72</v>
      </c>
      <c r="I3" s="18">
        <v>68</v>
      </c>
      <c r="J3" s="20">
        <f t="shared" si="1"/>
        <v>70.400000000000006</v>
      </c>
    </row>
    <row r="4" spans="1:10" ht="24.95" customHeight="1">
      <c r="A4" s="11">
        <v>4</v>
      </c>
      <c r="B4" s="11">
        <v>4</v>
      </c>
      <c r="C4" s="21">
        <v>3</v>
      </c>
      <c r="D4" s="13" t="s">
        <v>15</v>
      </c>
      <c r="E4" s="16" t="s">
        <v>27</v>
      </c>
      <c r="F4" s="16" t="s">
        <v>28</v>
      </c>
      <c r="G4" s="16" t="s">
        <v>29</v>
      </c>
      <c r="H4" s="19">
        <f t="shared" si="0"/>
        <v>67.25</v>
      </c>
      <c r="I4" s="21">
        <v>71.2</v>
      </c>
      <c r="J4" s="20">
        <f t="shared" si="1"/>
        <v>68.830000000000013</v>
      </c>
    </row>
    <row r="5" spans="1:10" ht="24.95" customHeight="1">
      <c r="A5" s="11">
        <v>3</v>
      </c>
      <c r="B5" s="11">
        <v>3</v>
      </c>
      <c r="C5" s="21">
        <v>4</v>
      </c>
      <c r="D5" s="13" t="s">
        <v>15</v>
      </c>
      <c r="E5" s="16" t="s">
        <v>23</v>
      </c>
      <c r="F5" s="16" t="s">
        <v>24</v>
      </c>
      <c r="G5" s="16" t="s">
        <v>25</v>
      </c>
      <c r="H5" s="19">
        <f t="shared" si="0"/>
        <v>68</v>
      </c>
      <c r="I5" s="18">
        <v>67</v>
      </c>
      <c r="J5" s="20">
        <f t="shared" si="1"/>
        <v>67.599999999999994</v>
      </c>
    </row>
    <row r="6" spans="1:10" ht="24.95" customHeight="1">
      <c r="A6" s="11">
        <v>5</v>
      </c>
      <c r="B6" s="11">
        <v>5</v>
      </c>
      <c r="C6" s="21">
        <v>5</v>
      </c>
      <c r="D6" s="13" t="s">
        <v>15</v>
      </c>
      <c r="E6" s="16" t="s">
        <v>31</v>
      </c>
      <c r="F6" s="16" t="s">
        <v>32</v>
      </c>
      <c r="G6" s="16" t="s">
        <v>33</v>
      </c>
      <c r="H6" s="19">
        <f t="shared" si="0"/>
        <v>64.75</v>
      </c>
      <c r="I6" s="21">
        <v>70.599999999999994</v>
      </c>
      <c r="J6" s="20">
        <f t="shared" si="1"/>
        <v>67.09</v>
      </c>
    </row>
    <row r="7" spans="1:10" ht="24.95" customHeight="1">
      <c r="A7" s="11">
        <v>7</v>
      </c>
      <c r="B7" s="11">
        <v>7</v>
      </c>
      <c r="C7" s="21">
        <v>6</v>
      </c>
      <c r="D7" s="13" t="s">
        <v>15</v>
      </c>
      <c r="E7" s="16" t="s">
        <v>39</v>
      </c>
      <c r="F7" s="16" t="s">
        <v>40</v>
      </c>
      <c r="G7" s="16" t="s">
        <v>33</v>
      </c>
      <c r="H7" s="19">
        <f t="shared" si="0"/>
        <v>62.5</v>
      </c>
      <c r="I7" s="11">
        <v>66.8</v>
      </c>
      <c r="J7" s="20">
        <f t="shared" si="1"/>
        <v>64.22</v>
      </c>
    </row>
    <row r="8" spans="1:10" ht="24.95" customHeight="1">
      <c r="A8" s="11">
        <v>8</v>
      </c>
      <c r="B8" s="11">
        <v>8</v>
      </c>
      <c r="C8" s="21">
        <v>7</v>
      </c>
      <c r="D8" s="13" t="s">
        <v>15</v>
      </c>
      <c r="E8" s="16" t="s">
        <v>43</v>
      </c>
      <c r="F8" s="16" t="s">
        <v>44</v>
      </c>
      <c r="G8" s="16" t="s">
        <v>29</v>
      </c>
      <c r="H8" s="19">
        <f t="shared" si="0"/>
        <v>59.5</v>
      </c>
      <c r="I8" s="21">
        <v>71.2</v>
      </c>
      <c r="J8" s="20">
        <f t="shared" si="1"/>
        <v>64.180000000000007</v>
      </c>
    </row>
    <row r="9" spans="1:10" ht="24.95" customHeight="1">
      <c r="A9" s="11">
        <v>6</v>
      </c>
      <c r="B9" s="11">
        <v>6</v>
      </c>
      <c r="C9" s="21">
        <v>8</v>
      </c>
      <c r="D9" s="13" t="s">
        <v>15</v>
      </c>
      <c r="E9" s="16" t="s">
        <v>35</v>
      </c>
      <c r="F9" s="16" t="s">
        <v>36</v>
      </c>
      <c r="G9" s="16" t="s">
        <v>37</v>
      </c>
      <c r="H9" s="19">
        <f t="shared" si="0"/>
        <v>64.5</v>
      </c>
      <c r="I9" s="21">
        <v>0</v>
      </c>
      <c r="J9" s="20">
        <f t="shared" si="1"/>
        <v>38.699999999999996</v>
      </c>
    </row>
    <row r="10" spans="1:10" ht="24.95" customHeight="1">
      <c r="A10" s="11">
        <v>9</v>
      </c>
      <c r="B10" s="11">
        <v>1</v>
      </c>
      <c r="C10" s="21">
        <v>9</v>
      </c>
      <c r="D10" s="13" t="s">
        <v>47</v>
      </c>
      <c r="E10" s="16" t="s">
        <v>48</v>
      </c>
      <c r="F10" s="16" t="s">
        <v>49</v>
      </c>
      <c r="G10" s="16" t="s">
        <v>25</v>
      </c>
      <c r="H10" s="19">
        <f t="shared" si="0"/>
        <v>74</v>
      </c>
      <c r="I10" s="21">
        <v>69.400000000000006</v>
      </c>
      <c r="J10" s="20">
        <f t="shared" si="1"/>
        <v>72.16</v>
      </c>
    </row>
    <row r="11" spans="1:10" ht="24.95" customHeight="1">
      <c r="A11" s="11">
        <v>10</v>
      </c>
      <c r="B11" s="11">
        <v>2</v>
      </c>
      <c r="C11" s="21">
        <v>10</v>
      </c>
      <c r="D11" s="13" t="s">
        <v>47</v>
      </c>
      <c r="E11" s="16" t="s">
        <v>51</v>
      </c>
      <c r="F11" s="16" t="s">
        <v>52</v>
      </c>
      <c r="G11" s="16" t="s">
        <v>53</v>
      </c>
      <c r="H11" s="19">
        <f t="shared" si="0"/>
        <v>72.75</v>
      </c>
      <c r="I11" s="11">
        <v>71</v>
      </c>
      <c r="J11" s="20">
        <f t="shared" si="1"/>
        <v>72.05</v>
      </c>
    </row>
    <row r="12" spans="1:10" ht="24.95" customHeight="1">
      <c r="A12" s="11">
        <v>11</v>
      </c>
      <c r="B12" s="11">
        <v>3</v>
      </c>
      <c r="C12" s="21">
        <v>11</v>
      </c>
      <c r="D12" s="13" t="s">
        <v>47</v>
      </c>
      <c r="E12" s="16" t="s">
        <v>55</v>
      </c>
      <c r="F12" s="16" t="s">
        <v>36</v>
      </c>
      <c r="G12" s="16" t="s">
        <v>56</v>
      </c>
      <c r="H12" s="19">
        <f t="shared" si="0"/>
        <v>72</v>
      </c>
      <c r="I12" s="21">
        <v>71.8</v>
      </c>
      <c r="J12" s="20">
        <f t="shared" si="1"/>
        <v>71.919999999999987</v>
      </c>
    </row>
    <row r="13" spans="1:10" s="1" customFormat="1" ht="24.95" customHeight="1">
      <c r="A13" s="11">
        <v>15</v>
      </c>
      <c r="B13" s="11">
        <v>7</v>
      </c>
      <c r="C13" s="21">
        <v>12</v>
      </c>
      <c r="D13" s="13" t="s">
        <v>47</v>
      </c>
      <c r="E13" s="16" t="s">
        <v>67</v>
      </c>
      <c r="F13" s="16" t="s">
        <v>68</v>
      </c>
      <c r="G13" s="16" t="s">
        <v>25</v>
      </c>
      <c r="H13" s="19">
        <f t="shared" si="0"/>
        <v>67.25</v>
      </c>
      <c r="I13" s="21">
        <v>71.400000000000006</v>
      </c>
      <c r="J13" s="20">
        <f t="shared" si="1"/>
        <v>68.91</v>
      </c>
    </row>
    <row r="14" spans="1:10" ht="24.95" customHeight="1">
      <c r="A14" s="11">
        <v>13</v>
      </c>
      <c r="B14" s="11">
        <v>5</v>
      </c>
      <c r="C14" s="21">
        <v>13</v>
      </c>
      <c r="D14" s="13" t="s">
        <v>47</v>
      </c>
      <c r="E14" s="16" t="s">
        <v>62</v>
      </c>
      <c r="F14" s="16" t="s">
        <v>37</v>
      </c>
      <c r="G14" s="16" t="s">
        <v>60</v>
      </c>
      <c r="H14" s="19">
        <f t="shared" si="0"/>
        <v>68.5</v>
      </c>
      <c r="I14" s="11">
        <v>65</v>
      </c>
      <c r="J14" s="20">
        <f t="shared" si="1"/>
        <v>67.099999999999994</v>
      </c>
    </row>
    <row r="15" spans="1:10" ht="24.95" customHeight="1">
      <c r="A15" s="11">
        <v>14</v>
      </c>
      <c r="B15" s="11">
        <v>6</v>
      </c>
      <c r="C15" s="21">
        <v>14</v>
      </c>
      <c r="D15" s="13" t="s">
        <v>47</v>
      </c>
      <c r="E15" s="16" t="s">
        <v>64</v>
      </c>
      <c r="F15" s="16" t="s">
        <v>65</v>
      </c>
      <c r="G15" s="16" t="s">
        <v>49</v>
      </c>
      <c r="H15" s="19">
        <f t="shared" si="0"/>
        <v>67.5</v>
      </c>
      <c r="I15" s="21">
        <v>64.2</v>
      </c>
      <c r="J15" s="20">
        <f t="shared" si="1"/>
        <v>66.180000000000007</v>
      </c>
    </row>
    <row r="16" spans="1:10" ht="24.95" customHeight="1">
      <c r="A16" s="11">
        <v>16</v>
      </c>
      <c r="B16" s="11">
        <v>8</v>
      </c>
      <c r="C16" s="21">
        <v>15</v>
      </c>
      <c r="D16" s="13" t="s">
        <v>47</v>
      </c>
      <c r="E16" s="16" t="s">
        <v>70</v>
      </c>
      <c r="F16" s="16" t="s">
        <v>40</v>
      </c>
      <c r="G16" s="16" t="s">
        <v>71</v>
      </c>
      <c r="H16" s="19">
        <f t="shared" si="0"/>
        <v>64</v>
      </c>
      <c r="I16" s="21">
        <v>68.599999999999994</v>
      </c>
      <c r="J16" s="20">
        <f t="shared" si="1"/>
        <v>65.84</v>
      </c>
    </row>
    <row r="17" spans="1:10" ht="24.95" customHeight="1">
      <c r="A17" s="11">
        <v>17</v>
      </c>
      <c r="B17" s="11">
        <v>9</v>
      </c>
      <c r="C17" s="21">
        <v>16</v>
      </c>
      <c r="D17" s="13" t="s">
        <v>47</v>
      </c>
      <c r="E17" s="16" t="s">
        <v>73</v>
      </c>
      <c r="F17" s="16" t="s">
        <v>40</v>
      </c>
      <c r="G17" s="16" t="s">
        <v>60</v>
      </c>
      <c r="H17" s="19">
        <f t="shared" si="0"/>
        <v>63.5</v>
      </c>
      <c r="I17" s="21">
        <v>68.599999999999994</v>
      </c>
      <c r="J17" s="20">
        <f t="shared" si="1"/>
        <v>65.539999999999992</v>
      </c>
    </row>
    <row r="18" spans="1:10" ht="24.95" customHeight="1">
      <c r="A18" s="14">
        <v>12</v>
      </c>
      <c r="B18" s="14">
        <v>4</v>
      </c>
      <c r="C18" s="21">
        <v>17</v>
      </c>
      <c r="D18" s="15" t="s">
        <v>47</v>
      </c>
      <c r="E18" s="22" t="s">
        <v>58</v>
      </c>
      <c r="F18" s="22" t="s">
        <v>59</v>
      </c>
      <c r="G18" s="22" t="s">
        <v>60</v>
      </c>
      <c r="H18" s="23">
        <f t="shared" si="0"/>
        <v>68.75</v>
      </c>
      <c r="I18" s="24">
        <v>0</v>
      </c>
      <c r="J18" s="20">
        <f t="shared" si="1"/>
        <v>41.25</v>
      </c>
    </row>
    <row r="19" spans="1:10" ht="24.95" customHeight="1">
      <c r="A19" s="11">
        <v>19</v>
      </c>
      <c r="B19" s="11">
        <v>2</v>
      </c>
      <c r="C19" s="21">
        <v>18</v>
      </c>
      <c r="D19" s="13" t="s">
        <v>76</v>
      </c>
      <c r="E19" s="16" t="s">
        <v>81</v>
      </c>
      <c r="F19" s="16" t="s">
        <v>82</v>
      </c>
      <c r="G19" s="16" t="s">
        <v>60</v>
      </c>
      <c r="H19" s="19">
        <f t="shared" si="0"/>
        <v>72.25</v>
      </c>
      <c r="I19" s="18">
        <v>77</v>
      </c>
      <c r="J19" s="20">
        <f t="shared" si="1"/>
        <v>74.150000000000006</v>
      </c>
    </row>
    <row r="20" spans="1:10" ht="24.95" customHeight="1">
      <c r="A20" s="11">
        <v>18</v>
      </c>
      <c r="B20" s="11">
        <v>1</v>
      </c>
      <c r="C20" s="21">
        <v>19</v>
      </c>
      <c r="D20" s="13" t="s">
        <v>76</v>
      </c>
      <c r="E20" s="16" t="s">
        <v>77</v>
      </c>
      <c r="F20" s="16" t="s">
        <v>78</v>
      </c>
      <c r="G20" s="16" t="s">
        <v>79</v>
      </c>
      <c r="H20" s="19">
        <f t="shared" si="0"/>
        <v>75.25</v>
      </c>
      <c r="I20" s="21">
        <v>72.400000000000006</v>
      </c>
      <c r="J20" s="20">
        <f t="shared" si="1"/>
        <v>74.11</v>
      </c>
    </row>
    <row r="21" spans="1:10" ht="24.95" customHeight="1">
      <c r="A21" s="11">
        <v>20</v>
      </c>
      <c r="B21" s="11">
        <v>3</v>
      </c>
      <c r="C21" s="21">
        <v>20</v>
      </c>
      <c r="D21" s="13" t="s">
        <v>76</v>
      </c>
      <c r="E21" s="16" t="s">
        <v>84</v>
      </c>
      <c r="F21" s="16" t="s">
        <v>36</v>
      </c>
      <c r="G21" s="16" t="s">
        <v>79</v>
      </c>
      <c r="H21" s="19">
        <f t="shared" si="0"/>
        <v>69.5</v>
      </c>
      <c r="I21" s="21">
        <v>76.8</v>
      </c>
      <c r="J21" s="20">
        <f t="shared" si="1"/>
        <v>72.419999999999987</v>
      </c>
    </row>
    <row r="22" spans="1:10" ht="24.95" customHeight="1">
      <c r="A22" s="11">
        <v>23</v>
      </c>
      <c r="B22" s="11">
        <v>6</v>
      </c>
      <c r="C22" s="21">
        <v>21</v>
      </c>
      <c r="D22" s="13" t="s">
        <v>76</v>
      </c>
      <c r="E22" s="16" t="s">
        <v>90</v>
      </c>
      <c r="F22" s="16" t="s">
        <v>91</v>
      </c>
      <c r="G22" s="16" t="s">
        <v>25</v>
      </c>
      <c r="H22" s="19">
        <f t="shared" si="0"/>
        <v>65.25</v>
      </c>
      <c r="I22" s="21">
        <v>75.599999999999994</v>
      </c>
      <c r="J22" s="20">
        <f t="shared" si="1"/>
        <v>69.39</v>
      </c>
    </row>
    <row r="23" spans="1:10" ht="24.95" customHeight="1">
      <c r="A23" s="11">
        <v>21</v>
      </c>
      <c r="B23" s="11">
        <v>4</v>
      </c>
      <c r="C23" s="21">
        <v>22</v>
      </c>
      <c r="D23" s="13" t="s">
        <v>76</v>
      </c>
      <c r="E23" s="16" t="s">
        <v>86</v>
      </c>
      <c r="F23" s="16" t="s">
        <v>32</v>
      </c>
      <c r="G23" s="16" t="s">
        <v>49</v>
      </c>
      <c r="H23" s="19">
        <f t="shared" si="0"/>
        <v>66.75</v>
      </c>
      <c r="I23" s="21">
        <v>70.599999999999994</v>
      </c>
      <c r="J23" s="20">
        <f t="shared" si="1"/>
        <v>68.289999999999992</v>
      </c>
    </row>
    <row r="24" spans="1:10" ht="24.95" customHeight="1">
      <c r="A24" s="11">
        <v>22</v>
      </c>
      <c r="B24" s="11">
        <v>5</v>
      </c>
      <c r="C24" s="21">
        <v>23</v>
      </c>
      <c r="D24" s="13" t="s">
        <v>76</v>
      </c>
      <c r="E24" s="16" t="s">
        <v>88</v>
      </c>
      <c r="F24" s="16" t="s">
        <v>68</v>
      </c>
      <c r="G24" s="16" t="s">
        <v>60</v>
      </c>
      <c r="H24" s="19">
        <f t="shared" si="0"/>
        <v>65.25</v>
      </c>
      <c r="I24" s="21">
        <v>72.599999999999994</v>
      </c>
      <c r="J24" s="20">
        <f t="shared" si="1"/>
        <v>68.19</v>
      </c>
    </row>
    <row r="25" spans="1:10" s="1" customFormat="1" ht="24.95" customHeight="1">
      <c r="A25" s="11">
        <v>25</v>
      </c>
      <c r="B25" s="11">
        <v>8</v>
      </c>
      <c r="C25" s="21">
        <v>24</v>
      </c>
      <c r="D25" s="13" t="s">
        <v>76</v>
      </c>
      <c r="E25" s="16" t="s">
        <v>96</v>
      </c>
      <c r="F25" s="16" t="s">
        <v>97</v>
      </c>
      <c r="G25" s="16" t="s">
        <v>71</v>
      </c>
      <c r="H25" s="19">
        <f t="shared" si="0"/>
        <v>61.75</v>
      </c>
      <c r="I25" s="21">
        <v>65.2</v>
      </c>
      <c r="J25" s="20">
        <f t="shared" si="1"/>
        <v>63.129999999999995</v>
      </c>
    </row>
    <row r="26" spans="1:10" ht="24.95" customHeight="1">
      <c r="A26" s="14">
        <v>24</v>
      </c>
      <c r="B26" s="14">
        <v>7</v>
      </c>
      <c r="C26" s="21">
        <v>25</v>
      </c>
      <c r="D26" s="15" t="s">
        <v>76</v>
      </c>
      <c r="E26" s="22" t="s">
        <v>93</v>
      </c>
      <c r="F26" s="22" t="s">
        <v>94</v>
      </c>
      <c r="G26" s="22" t="s">
        <v>33</v>
      </c>
      <c r="H26" s="23">
        <f t="shared" si="0"/>
        <v>63.5</v>
      </c>
      <c r="I26" s="24">
        <v>0</v>
      </c>
      <c r="J26" s="20">
        <f t="shared" si="1"/>
        <v>38.1</v>
      </c>
    </row>
    <row r="27" spans="1:10" ht="24.95" customHeight="1">
      <c r="A27" s="11">
        <v>27</v>
      </c>
      <c r="B27" s="11">
        <v>2</v>
      </c>
      <c r="C27" s="21">
        <v>26</v>
      </c>
      <c r="D27" s="13" t="s">
        <v>100</v>
      </c>
      <c r="E27" s="16" t="s">
        <v>105</v>
      </c>
      <c r="F27" s="16" t="s">
        <v>33</v>
      </c>
      <c r="G27" s="16" t="s">
        <v>106</v>
      </c>
      <c r="H27" s="19">
        <f t="shared" si="0"/>
        <v>73.5</v>
      </c>
      <c r="I27" s="21">
        <v>74.599999999999994</v>
      </c>
      <c r="J27" s="20">
        <f t="shared" si="1"/>
        <v>73.94</v>
      </c>
    </row>
    <row r="28" spans="1:10" ht="24.95" customHeight="1">
      <c r="A28" s="11">
        <v>26</v>
      </c>
      <c r="B28" s="11">
        <v>1</v>
      </c>
      <c r="C28" s="21">
        <v>27</v>
      </c>
      <c r="D28" s="13" t="s">
        <v>100</v>
      </c>
      <c r="E28" s="16" t="s">
        <v>101</v>
      </c>
      <c r="F28" s="16" t="s">
        <v>102</v>
      </c>
      <c r="G28" s="16" t="s">
        <v>103</v>
      </c>
      <c r="H28" s="19">
        <f t="shared" si="0"/>
        <v>74.5</v>
      </c>
      <c r="I28" s="21">
        <v>72.400000000000006</v>
      </c>
      <c r="J28" s="20">
        <f t="shared" si="1"/>
        <v>73.66</v>
      </c>
    </row>
    <row r="29" spans="1:10" ht="24.95" customHeight="1">
      <c r="A29" s="11">
        <v>29</v>
      </c>
      <c r="B29" s="11">
        <v>4</v>
      </c>
      <c r="C29" s="21">
        <v>28</v>
      </c>
      <c r="D29" s="13" t="s">
        <v>100</v>
      </c>
      <c r="E29" s="16" t="s">
        <v>112</v>
      </c>
      <c r="F29" s="16" t="s">
        <v>52</v>
      </c>
      <c r="G29" s="16" t="s">
        <v>18</v>
      </c>
      <c r="H29" s="19">
        <f t="shared" si="0"/>
        <v>69.75</v>
      </c>
      <c r="I29" s="21">
        <v>73.599999999999994</v>
      </c>
      <c r="J29" s="20">
        <f t="shared" si="1"/>
        <v>71.289999999999992</v>
      </c>
    </row>
    <row r="30" spans="1:10" ht="24.95" customHeight="1">
      <c r="A30" s="11">
        <v>28</v>
      </c>
      <c r="B30" s="11">
        <v>3</v>
      </c>
      <c r="C30" s="21">
        <v>29</v>
      </c>
      <c r="D30" s="13" t="s">
        <v>100</v>
      </c>
      <c r="E30" s="16" t="s">
        <v>108</v>
      </c>
      <c r="F30" s="16" t="s">
        <v>109</v>
      </c>
      <c r="G30" s="16" t="s">
        <v>110</v>
      </c>
      <c r="H30" s="19">
        <f t="shared" si="0"/>
        <v>71.25</v>
      </c>
      <c r="I30" s="21">
        <v>69.2</v>
      </c>
      <c r="J30" s="20">
        <f t="shared" si="1"/>
        <v>70.430000000000007</v>
      </c>
    </row>
    <row r="31" spans="1:10" s="1" customFormat="1" ht="24.95" customHeight="1">
      <c r="A31" s="14">
        <v>30</v>
      </c>
      <c r="B31" s="14">
        <v>5</v>
      </c>
      <c r="C31" s="21">
        <v>30</v>
      </c>
      <c r="D31" s="15" t="s">
        <v>100</v>
      </c>
      <c r="E31" s="22" t="s">
        <v>114</v>
      </c>
      <c r="F31" s="22" t="s">
        <v>24</v>
      </c>
      <c r="G31" s="22" t="s">
        <v>40</v>
      </c>
      <c r="H31" s="23">
        <f t="shared" si="0"/>
        <v>58.5</v>
      </c>
      <c r="I31" s="25">
        <v>0</v>
      </c>
      <c r="J31" s="20">
        <f t="shared" si="1"/>
        <v>35.1</v>
      </c>
    </row>
    <row r="32" spans="1:10" ht="24.95" customHeight="1">
      <c r="A32" s="11">
        <v>33</v>
      </c>
      <c r="B32" s="11">
        <v>3</v>
      </c>
      <c r="C32" s="21">
        <v>31</v>
      </c>
      <c r="D32" s="13" t="s">
        <v>117</v>
      </c>
      <c r="E32" s="16" t="s">
        <v>126</v>
      </c>
      <c r="F32" s="16" t="s">
        <v>68</v>
      </c>
      <c r="G32" s="16" t="s">
        <v>18</v>
      </c>
      <c r="H32" s="19">
        <f t="shared" si="0"/>
        <v>68.25</v>
      </c>
      <c r="I32" s="18">
        <v>71.400000000000006</v>
      </c>
      <c r="J32" s="20">
        <f t="shared" si="1"/>
        <v>69.509999999999991</v>
      </c>
    </row>
    <row r="33" spans="1:10" ht="24.95" customHeight="1">
      <c r="A33" s="11">
        <v>32</v>
      </c>
      <c r="B33" s="11">
        <v>2</v>
      </c>
      <c r="C33" s="21">
        <v>32</v>
      </c>
      <c r="D33" s="13" t="s">
        <v>117</v>
      </c>
      <c r="E33" s="16" t="s">
        <v>122</v>
      </c>
      <c r="F33" s="16" t="s">
        <v>123</v>
      </c>
      <c r="G33" s="16" t="s">
        <v>124</v>
      </c>
      <c r="H33" s="19">
        <f t="shared" si="0"/>
        <v>68.5</v>
      </c>
      <c r="I33" s="18">
        <v>68</v>
      </c>
      <c r="J33" s="20">
        <f t="shared" si="1"/>
        <v>68.300000000000011</v>
      </c>
    </row>
    <row r="34" spans="1:10" ht="24.95" customHeight="1">
      <c r="A34" s="11">
        <v>31</v>
      </c>
      <c r="B34" s="11">
        <v>1</v>
      </c>
      <c r="C34" s="21">
        <v>33</v>
      </c>
      <c r="D34" s="13" t="s">
        <v>117</v>
      </c>
      <c r="E34" s="16" t="s">
        <v>118</v>
      </c>
      <c r="F34" s="16" t="s">
        <v>119</v>
      </c>
      <c r="G34" s="16" t="s">
        <v>120</v>
      </c>
      <c r="H34" s="19">
        <f t="shared" si="0"/>
        <v>69.25</v>
      </c>
      <c r="I34" s="18">
        <v>62.8</v>
      </c>
      <c r="J34" s="20">
        <f t="shared" si="1"/>
        <v>66.67</v>
      </c>
    </row>
    <row r="35" spans="1:10">
      <c r="I35" s="26"/>
    </row>
    <row r="36" spans="1:10">
      <c r="I36" s="26"/>
    </row>
    <row r="37" spans="1:10">
      <c r="I37" s="26"/>
    </row>
    <row r="38" spans="1:10">
      <c r="I38" s="26"/>
    </row>
    <row r="39" spans="1:10">
      <c r="I39" s="26"/>
    </row>
    <row r="40" spans="1:10">
      <c r="I40" s="26"/>
    </row>
    <row r="41" spans="1:10">
      <c r="I41" s="26"/>
    </row>
    <row r="42" spans="1:10">
      <c r="I42" s="26"/>
    </row>
    <row r="43" spans="1:10">
      <c r="I43" s="26"/>
    </row>
    <row r="44" spans="1:10">
      <c r="I44" s="26"/>
    </row>
    <row r="45" spans="1:10">
      <c r="I45" s="26"/>
    </row>
    <row r="46" spans="1:10">
      <c r="I46" s="26"/>
    </row>
    <row r="47" spans="1:10">
      <c r="I47" s="26"/>
    </row>
    <row r="48" spans="1:10">
      <c r="I48" s="26"/>
    </row>
  </sheetData>
  <sortState ref="A2:O34">
    <sortCondition ref="D2:D34"/>
    <sortCondition descending="1" ref="J2:J34"/>
  </sortState>
  <phoneticPr fontId="3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面试人员名单</vt:lpstr>
      <vt:lpstr>应用面试人员名单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2022-06-13T00:49:00Z</cp:lastPrinted>
  <dcterms:created xsi:type="dcterms:W3CDTF">2022-03-25T01:09:00Z</dcterms:created>
  <dcterms:modified xsi:type="dcterms:W3CDTF">2022-06-19T00:02:24Z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2FE7F655793B4B9897B300662AFC5F76</vt:lpwstr>
  </property>
  <property fmtid="{D5CDD505-2E9C-101B-9397-08002B2CF9AE}" pid="3" name="KSOProductBuildVer">
    <vt:lpwstr>2052-11.1.0.11744</vt:lpwstr>
  </property>
</Properties>
</file>