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Sheet1" sheetId="1" r:id="rId1"/>
  </sheets>
  <definedNames>
    <definedName name="_xlnm.Print_Titles" localSheetId="0">Sheet1!$2:$2</definedName>
    <definedName name="_xlnm._FilterDatabase" localSheetId="0" hidden="1">Sheet1!$I:$I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<sst xmlns="http://schemas.openxmlformats.org/spreadsheetml/2006/main" count="84" uniqueCount="71">
  <si>
    <t xml:space="preserve">         五河县2024年度现代设施农业建设贷款贴息试点项目审计结果汇总表</t>
  </si>
  <si>
    <t>序号</t>
  </si>
  <si>
    <t>项目名称</t>
  </si>
  <si>
    <t>项目实施单位</t>
  </si>
  <si>
    <t>总投资（万元）</t>
  </si>
  <si>
    <t>贷款金额(万元)</t>
  </si>
  <si>
    <t>支付利息(万元)</t>
  </si>
  <si>
    <t>申报贴息金额(万元)</t>
  </si>
  <si>
    <t>应贴息金额(万元)</t>
  </si>
  <si>
    <t>所在乡镇</t>
  </si>
  <si>
    <t>备  注</t>
  </si>
  <si>
    <t>五河县四海种养殖家庭农场建厂房和购买养殖机械贷款贴息项目</t>
  </si>
  <si>
    <t>五河县四海种养殖家庭农场</t>
  </si>
  <si>
    <t>城关镇</t>
  </si>
  <si>
    <t>安徽省松邦农业科技有限公司冷链仓储升级建设贷款贴息项目</t>
  </si>
  <si>
    <t>安徽省松邦农业科技有限公司</t>
  </si>
  <si>
    <t>大新镇</t>
  </si>
  <si>
    <t>安徽省葡韵轩农业科技有限公司冷链仓储升级建设贷款贴息项目</t>
  </si>
  <si>
    <t>安徽省葡韵轩农业科技有限公司</t>
  </si>
  <si>
    <t>五河县盛泰种植专业合作社申报2024年度蔬菜大棚及棚改贷款贴息项目</t>
  </si>
  <si>
    <t>五河县盛泰种植专业合作社</t>
  </si>
  <si>
    <t>五河县新铃肉牛养殖专业合作社养殖厂房及配套基础设施建设贷款贴息项目</t>
  </si>
  <si>
    <t>五河县新铃肉牛养殖专业合作社</t>
  </si>
  <si>
    <t>东刘集镇</t>
  </si>
  <si>
    <t>五河县石新礼养殖家庭农场养殖厂房及配套基础设施建设贷款贴息项目</t>
  </si>
  <si>
    <t>五河县石新礼养殖家庭农场（个体工商户）</t>
  </si>
  <si>
    <t>五河县远大养殖家庭农场厂房改造扩建及配套基础设施建设贷款贴息项目</t>
  </si>
  <si>
    <t>五河县远大养殖家庭农场</t>
  </si>
  <si>
    <t>浍南镇</t>
  </si>
  <si>
    <t>五河县临北乡俊达农业服务部2024年粮食烘干设施建设贷款贴息项目</t>
  </si>
  <si>
    <t>五河县临北乡俊达农业服务部</t>
  </si>
  <si>
    <t>临北回族乡</t>
  </si>
  <si>
    <t>五河县鹏扬粮食贸易有限公司2024年粮食烘干设施建设贷款贴息项目</t>
  </si>
  <si>
    <t>五河县鹏扬粮食贸易有限公司</t>
  </si>
  <si>
    <t>设施蔬果大棚贷款贴息项目</t>
  </si>
  <si>
    <t>张丽</t>
  </si>
  <si>
    <t>双忠庙镇</t>
  </si>
  <si>
    <t>五河县乐发养殖专业合作社现代设施肉牛养殖场建设贷款贴息项目</t>
  </si>
  <si>
    <t>五河县乐发养殖专业合作社</t>
  </si>
  <si>
    <t>五河县前锦养殖专业合作社现代设施肉牛养殖场建设贷款贴息项目</t>
  </si>
  <si>
    <t>五河县前锦养殖专业合作社</t>
  </si>
  <si>
    <t>五河县双忠庙镇卓凡家庭农场大棚建设贷款贴息试点项目</t>
  </si>
  <si>
    <t>五河县双忠庙镇卓凡家庭农场</t>
  </si>
  <si>
    <t>五河县珺鑫养殖家庭农场牛棚建设及购买机械设备建设贷款贴息项目</t>
  </si>
  <si>
    <t>五河县珺鑫养殖家庭农场</t>
  </si>
  <si>
    <t>五河县双忠庙镇良越种养殖家庭农场牛棚建设及机械购买贷款贴息项目</t>
  </si>
  <si>
    <t>五河县双忠庙镇良越种养殖家庭农场</t>
  </si>
  <si>
    <t>五河县双忠庙镇明富家庭农场牛棚建设及购买机械设备贷款贴息项目</t>
  </si>
  <si>
    <t>五河县双忠庙镇明富家庭农场</t>
  </si>
  <si>
    <t>润博农业设施渔业建设贷款贴息项目</t>
  </si>
  <si>
    <t>安徽省润博农业科技股份有限公司</t>
  </si>
  <si>
    <t>沱湖乡</t>
  </si>
  <si>
    <t>五丰农场基础设施及水产养殖塘建设升级改造贷款贴息项目</t>
  </si>
  <si>
    <t>五河县武桥镇五丰家庭农场（个体工商户）</t>
  </si>
  <si>
    <t>武桥镇</t>
  </si>
  <si>
    <t>武桥镇贤田家庭农场基础设施及牛棚建设升级改造贷款贴息项目</t>
  </si>
  <si>
    <t>五河县武桥镇贤田家庭农场</t>
  </si>
  <si>
    <t>百盛家庭农场牛场建设贷款贴息项目</t>
  </si>
  <si>
    <t>五河县小圩镇百盛家庭农场</t>
  </si>
  <si>
    <t>小圩镇</t>
  </si>
  <si>
    <t>安徽明天种业有限公司烘干、仓储、冷库及种子资源库建设贷款贴息项目</t>
  </si>
  <si>
    <t>安徽省明天种业有限公司</t>
  </si>
  <si>
    <t>上殿湖水产大闸蟹塘口改造和莲藕塘口改造贷款贴息项目</t>
  </si>
  <si>
    <t>安徽省上殿湖水产养殖股份有限公司</t>
  </si>
  <si>
    <t>五河县伟成食用菌温室大棚及配套建设贷款贴息项目</t>
  </si>
  <si>
    <t>五河县伟成食用菌种植专业合作社</t>
  </si>
  <si>
    <t>新集镇</t>
  </si>
  <si>
    <t>五河县润泽种养殖家庭农场2024年粮食烘干设施建设贷款贴息项目</t>
  </si>
  <si>
    <t>五河县润泽种养殖家庭农场</t>
  </si>
  <si>
    <t>朱顶镇</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</si>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</sst>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00_ "/>
  </numFmts>
  <fonts count="27">
    <font>
      <sz val="11"/>
      <color theme="1"/>
      <name val="宋体"/>
      <charset val="134"/>
      <scheme val="minor"/>
    </font>
    <font>
      <sz val="11"/>
      <name val="宋体"/>
      <charset val="134"/>
      <scheme val="minor"/>
    </font>
    <font>
      <sz val="12"/>
      <name val="宋体"/>
      <charset val="134"/>
      <scheme val="minor"/>
    </font>
    <font>
      <b/>
      <sz val="18"/>
      <name val="宋体"/>
      <charset val="134"/>
      <scheme val="minor"/>
    </font>
    <font>
      <b/>
      <sz val="12"/>
      <name val="仿宋"/>
      <charset val="134"/>
    </font>
    <font>
      <sz val="12"/>
      <name val="宋体"/>
      <charset val="134"/>
    </font>
    <font>
      <sz val="12"/>
      <name val="仿宋"/>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2" borderId="0" xfId="0" applyFont="1" applyFill="1" applyAlignment="1">
      <alignment vertical="center"/>
    </xf>
    <xf numFmtId="0" fontId="2" fillId="2" borderId="0" xfId="0" applyFont="1" applyFill="1" applyAlignment="1">
      <alignment vertical="center"/>
    </xf>
    <xf numFmtId="0" fontId="0" fillId="0" borderId="0" xfId="0" applyFill="1" applyAlignment="1">
      <alignment vertical="center"/>
    </xf>
    <xf numFmtId="0" fontId="0" fillId="2" borderId="0" xfId="0" applyFill="1" applyAlignment="1">
      <alignment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B1" workbookViewId="0">
      <selection activeCell="I10" sqref="I10:I11"/>
    </sheetView>
  </sheetViews>
  <sheetFormatPr defaultColWidth="9" defaultRowHeight="13.5"/>
  <cols>
    <col min="1" max="1" width="4.375" style="3" customWidth="1"/>
    <col min="2" max="2" width="34.875" style="3" customWidth="1"/>
    <col min="3" max="3" width="21" style="3" customWidth="1"/>
    <col min="4" max="4" width="10.125" style="3" customWidth="1"/>
    <col min="5" max="5" width="10.5" style="3" customWidth="1"/>
    <col min="6" max="6" width="11.3666666666667" style="3" customWidth="1"/>
    <col min="7" max="7" width="13.625" style="3" customWidth="1"/>
    <col min="8" max="8" width="11.875" style="4" customWidth="1"/>
    <col min="9" max="9" width="11.75" style="3" customWidth="1"/>
    <col min="10" max="10" width="7.5" style="3" customWidth="1"/>
    <col min="11" max="16384" width="9" style="3"/>
  </cols>
  <sheetData>
    <row r="1" s="1" customFormat="1" ht="33" customHeight="1" spans="1:10">
      <c r="A1" s="5" t="s">
        <v>0</v>
      </c>
      <c r="B1" s="5"/>
      <c r="C1" s="5"/>
      <c r="D1" s="5"/>
      <c r="E1" s="5"/>
      <c r="F1" s="5"/>
      <c r="G1" s="5"/>
      <c r="H1" s="5"/>
      <c r="I1" s="5"/>
    </row>
    <row r="2" s="2" customFormat="1" ht="36" customHeight="1" spans="1:10">
      <c r="A2" s="6" t="s">
        <v>1</v>
      </c>
      <c r="B2" s="6" t="s">
        <v>2</v>
      </c>
      <c r="C2" s="6" t="s">
        <v>3</v>
      </c>
      <c r="D2" s="6" t="s">
        <v>4</v>
      </c>
      <c r="E2" s="6" t="s">
        <v>5</v>
      </c>
      <c r="F2" s="6" t="s">
        <v>6</v>
      </c>
      <c r="G2" s="6" t="s">
        <v>7</v>
      </c>
      <c r="H2" s="6" t="s">
        <v>8</v>
      </c>
      <c r="I2" s="6" t="s">
        <v>9</v>
      </c>
      <c r="J2" s="6" t="s">
        <v>10</v>
      </c>
    </row>
    <row r="3" s="1" customFormat="1" ht="30" customHeight="1" spans="1:10">
      <c r="A3" s="7">
        <v>1</v>
      </c>
      <c r="B3" s="8" t="s">
        <v>11</v>
      </c>
      <c r="C3" s="8" t="s">
        <v>12</v>
      </c>
      <c r="D3" s="7">
        <v>100</v>
      </c>
      <c r="E3" s="8">
        <v>80</v>
      </c>
      <c r="F3" s="8">
        <v>1.867</v>
      </c>
      <c r="G3" s="8">
        <v>1.3</v>
      </c>
      <c r="H3" s="8">
        <v>1.0159</v>
      </c>
      <c r="I3" s="8" t="s">
        <v>13</v>
      </c>
      <c r="J3" s="8"/>
    </row>
    <row r="4" s="1" customFormat="1" ht="30" customHeight="1" spans="1:10">
      <c r="A4" s="7">
        <v>2</v>
      </c>
      <c r="B4" s="8" t="s">
        <v>14</v>
      </c>
      <c r="C4" s="8" t="s">
        <v>15</v>
      </c>
      <c r="D4" s="7">
        <v>400</v>
      </c>
      <c r="E4" s="8">
        <v>300</v>
      </c>
      <c r="F4" s="9">
        <v>13.725</v>
      </c>
      <c r="G4" s="8">
        <v>6.4</v>
      </c>
      <c r="H4" s="8">
        <v>6.1</v>
      </c>
      <c r="I4" s="8" t="s">
        <v>16</v>
      </c>
      <c r="J4" s="8"/>
    </row>
    <row r="5" s="1" customFormat="1" ht="30" customHeight="1" spans="1:10">
      <c r="A5" s="7">
        <v>3</v>
      </c>
      <c r="B5" s="8" t="s">
        <v>17</v>
      </c>
      <c r="C5" s="8" t="s">
        <v>18</v>
      </c>
      <c r="D5" s="7">
        <v>300</v>
      </c>
      <c r="E5" s="8">
        <v>200</v>
      </c>
      <c r="F5" s="8">
        <v>8.9393</v>
      </c>
      <c r="G5" s="8">
        <v>4</v>
      </c>
      <c r="H5" s="8">
        <v>3.5333</v>
      </c>
      <c r="I5" s="8" t="s">
        <v>16</v>
      </c>
      <c r="J5" s="8"/>
    </row>
    <row r="6" s="1" customFormat="1" ht="30" customHeight="1" spans="1:10">
      <c r="A6" s="7">
        <v>4</v>
      </c>
      <c r="B6" s="8" t="s">
        <v>19</v>
      </c>
      <c r="C6" s="8" t="s">
        <v>20</v>
      </c>
      <c r="D6" s="7">
        <v>155</v>
      </c>
      <c r="E6" s="8">
        <v>130</v>
      </c>
      <c r="F6" s="8">
        <v>5.946886</v>
      </c>
      <c r="G6" s="8">
        <v>2.7</v>
      </c>
      <c r="H6" s="8">
        <v>2.5263</v>
      </c>
      <c r="I6" s="8" t="s">
        <v>16</v>
      </c>
      <c r="J6" s="8"/>
    </row>
    <row r="7" s="1" customFormat="1" ht="30" customHeight="1" spans="1:10">
      <c r="A7" s="7">
        <v>5</v>
      </c>
      <c r="B7" s="8" t="s">
        <v>21</v>
      </c>
      <c r="C7" s="8" t="s">
        <v>22</v>
      </c>
      <c r="D7" s="7">
        <v>150</v>
      </c>
      <c r="E7" s="7">
        <v>59</v>
      </c>
      <c r="F7" s="7">
        <v>1.7</v>
      </c>
      <c r="G7" s="7">
        <v>0.7</v>
      </c>
      <c r="H7" s="8">
        <v>0.6819</v>
      </c>
      <c r="I7" s="8" t="s">
        <v>23</v>
      </c>
      <c r="J7" s="8"/>
    </row>
    <row r="8" s="1" customFormat="1" ht="30" customHeight="1" spans="1:10">
      <c r="A8" s="7">
        <v>6</v>
      </c>
      <c r="B8" s="8" t="s">
        <v>24</v>
      </c>
      <c r="C8" s="8" t="s">
        <v>25</v>
      </c>
      <c r="D8" s="7">
        <v>200</v>
      </c>
      <c r="E8" s="7">
        <v>80</v>
      </c>
      <c r="F8" s="7">
        <v>3.172438</v>
      </c>
      <c r="G8" s="7">
        <v>1.4</v>
      </c>
      <c r="H8" s="8">
        <v>1.3467</v>
      </c>
      <c r="I8" s="8" t="s">
        <v>23</v>
      </c>
      <c r="J8" s="8"/>
    </row>
    <row r="9" s="1" customFormat="1" ht="30" customHeight="1" spans="1:10">
      <c r="A9" s="7">
        <v>7</v>
      </c>
      <c r="B9" s="8" t="s">
        <v>26</v>
      </c>
      <c r="C9" s="8" t="s">
        <v>27</v>
      </c>
      <c r="D9" s="7">
        <v>280</v>
      </c>
      <c r="E9" s="8">
        <v>60</v>
      </c>
      <c r="F9" s="8">
        <v>3.603582</v>
      </c>
      <c r="G9" s="8">
        <v>1.3</v>
      </c>
      <c r="H9" s="8">
        <v>1.22</v>
      </c>
      <c r="I9" s="8" t="s">
        <v>28</v>
      </c>
      <c r="J9" s="8"/>
    </row>
    <row r="10" s="1" customFormat="1" ht="30" customHeight="1" spans="1:10">
      <c r="A10" s="7">
        <v>8</v>
      </c>
      <c r="B10" s="8" t="s">
        <v>29</v>
      </c>
      <c r="C10" s="8" t="s">
        <v>30</v>
      </c>
      <c r="D10" s="7">
        <v>300</v>
      </c>
      <c r="E10" s="8">
        <v>200</v>
      </c>
      <c r="F10" s="8">
        <v>11.38</v>
      </c>
      <c r="G10" s="8">
        <v>4.37</v>
      </c>
      <c r="H10" s="8">
        <v>4.0667</v>
      </c>
      <c r="I10" s="8" t="s">
        <v>31</v>
      </c>
      <c r="J10" s="8"/>
    </row>
    <row r="11" s="1" customFormat="1" ht="30" customHeight="1" spans="1:10">
      <c r="A11" s="7">
        <v>9</v>
      </c>
      <c r="B11" s="8" t="s">
        <v>32</v>
      </c>
      <c r="C11" s="8" t="s">
        <v>33</v>
      </c>
      <c r="D11" s="7">
        <v>126</v>
      </c>
      <c r="E11" s="8">
        <v>100</v>
      </c>
      <c r="F11" s="8">
        <v>2.84</v>
      </c>
      <c r="G11" s="8">
        <v>1.63</v>
      </c>
      <c r="H11" s="8">
        <v>1.6214</v>
      </c>
      <c r="I11" s="8" t="s">
        <v>31</v>
      </c>
      <c r="J11" s="8"/>
    </row>
    <row r="12" s="1" customFormat="1" ht="30" customHeight="1" spans="1:10">
      <c r="A12" s="7">
        <v>10</v>
      </c>
      <c r="B12" s="8" t="s">
        <v>34</v>
      </c>
      <c r="C12" s="8" t="s">
        <v>35</v>
      </c>
      <c r="D12" s="7">
        <v>100</v>
      </c>
      <c r="E12" s="8">
        <v>20</v>
      </c>
      <c r="F12" s="8">
        <v>0.691917</v>
      </c>
      <c r="G12" s="8">
        <v>0.41</v>
      </c>
      <c r="H12" s="8">
        <v>0.4033</v>
      </c>
      <c r="I12" s="8" t="s">
        <v>36</v>
      </c>
      <c r="J12" s="8"/>
    </row>
    <row r="13" s="1" customFormat="1" ht="30" customHeight="1" spans="1:10">
      <c r="A13" s="7">
        <v>11</v>
      </c>
      <c r="B13" s="8" t="s">
        <v>37</v>
      </c>
      <c r="C13" s="8" t="s">
        <v>38</v>
      </c>
      <c r="D13" s="8">
        <v>108</v>
      </c>
      <c r="E13" s="8">
        <v>80</v>
      </c>
      <c r="F13" s="10">
        <v>2.378976</v>
      </c>
      <c r="G13" s="8">
        <v>1.3</v>
      </c>
      <c r="H13" s="8">
        <v>1.3</v>
      </c>
      <c r="I13" s="8" t="s">
        <v>36</v>
      </c>
      <c r="J13" s="8"/>
    </row>
    <row r="14" s="1" customFormat="1" ht="30" customHeight="1" spans="1:10">
      <c r="A14" s="7">
        <v>12</v>
      </c>
      <c r="B14" s="8" t="s">
        <v>39</v>
      </c>
      <c r="C14" s="8" t="s">
        <v>40</v>
      </c>
      <c r="D14" s="8">
        <v>1500</v>
      </c>
      <c r="E14" s="8">
        <v>1100</v>
      </c>
      <c r="F14" s="11">
        <v>33.2426</v>
      </c>
      <c r="G14" s="8">
        <v>15.01</v>
      </c>
      <c r="H14" s="8">
        <v>14.2306</v>
      </c>
      <c r="I14" s="8" t="s">
        <v>36</v>
      </c>
      <c r="J14" s="8"/>
    </row>
    <row r="15" s="1" customFormat="1" ht="30" customHeight="1" spans="1:10">
      <c r="A15" s="7">
        <v>13</v>
      </c>
      <c r="B15" s="8" t="s">
        <v>41</v>
      </c>
      <c r="C15" s="8" t="s">
        <v>42</v>
      </c>
      <c r="D15" s="7">
        <v>60</v>
      </c>
      <c r="E15" s="8">
        <v>40</v>
      </c>
      <c r="F15" s="8">
        <v>1.73716</v>
      </c>
      <c r="G15" s="8">
        <v>0.81</v>
      </c>
      <c r="H15" s="8">
        <v>0.6933</v>
      </c>
      <c r="I15" s="8" t="s">
        <v>36</v>
      </c>
      <c r="J15" s="8"/>
    </row>
    <row r="16" s="1" customFormat="1" ht="30" customHeight="1" spans="1:10">
      <c r="A16" s="7">
        <v>14</v>
      </c>
      <c r="B16" s="8" t="s">
        <v>43</v>
      </c>
      <c r="C16" s="8" t="s">
        <v>44</v>
      </c>
      <c r="D16" s="7">
        <v>150</v>
      </c>
      <c r="E16" s="8">
        <v>92</v>
      </c>
      <c r="F16" s="8">
        <v>1.5</v>
      </c>
      <c r="G16" s="8">
        <v>0.81</v>
      </c>
      <c r="H16" s="8">
        <v>0.7926</v>
      </c>
      <c r="I16" s="8" t="s">
        <v>36</v>
      </c>
      <c r="J16" s="8"/>
    </row>
    <row r="17" s="1" customFormat="1" ht="30" customHeight="1" spans="1:10">
      <c r="A17" s="7">
        <v>15</v>
      </c>
      <c r="B17" s="8" t="s">
        <v>45</v>
      </c>
      <c r="C17" s="8" t="s">
        <v>46</v>
      </c>
      <c r="D17" s="7">
        <v>110</v>
      </c>
      <c r="E17" s="8">
        <v>95</v>
      </c>
      <c r="F17" s="8">
        <v>3.78</v>
      </c>
      <c r="G17" s="8">
        <v>1.65</v>
      </c>
      <c r="H17" s="8">
        <v>1.5956</v>
      </c>
      <c r="I17" s="8" t="s">
        <v>36</v>
      </c>
      <c r="J17" s="8"/>
    </row>
    <row r="18" s="1" customFormat="1" ht="30" customHeight="1" spans="1:10">
      <c r="A18" s="7">
        <v>16</v>
      </c>
      <c r="B18" s="8" t="s">
        <v>47</v>
      </c>
      <c r="C18" s="8" t="s">
        <v>48</v>
      </c>
      <c r="D18" s="7">
        <v>180</v>
      </c>
      <c r="E18" s="8">
        <v>150</v>
      </c>
      <c r="F18" s="8">
        <v>4.27</v>
      </c>
      <c r="G18" s="8">
        <v>2.26</v>
      </c>
      <c r="H18" s="8">
        <v>2.115</v>
      </c>
      <c r="I18" s="8" t="s">
        <v>36</v>
      </c>
      <c r="J18" s="8"/>
    </row>
    <row r="19" s="1" customFormat="1" ht="30" customHeight="1" spans="1:10">
      <c r="A19" s="7">
        <v>17</v>
      </c>
      <c r="B19" s="8" t="s">
        <v>49</v>
      </c>
      <c r="C19" s="8" t="s">
        <v>50</v>
      </c>
      <c r="D19" s="7">
        <v>600</v>
      </c>
      <c r="E19" s="8">
        <v>438.3</v>
      </c>
      <c r="F19" s="8">
        <v>8.90306</v>
      </c>
      <c r="G19" s="8">
        <v>5.1</v>
      </c>
      <c r="H19" s="8">
        <v>4.909</v>
      </c>
      <c r="I19" s="8" t="s">
        <v>51</v>
      </c>
      <c r="J19" s="8"/>
    </row>
    <row r="20" s="1" customFormat="1" ht="30" customHeight="1" spans="1:10">
      <c r="A20" s="7">
        <v>18</v>
      </c>
      <c r="B20" s="8" t="s">
        <v>52</v>
      </c>
      <c r="C20" s="8" t="s">
        <v>53</v>
      </c>
      <c r="D20" s="7">
        <v>106</v>
      </c>
      <c r="E20" s="8">
        <v>80</v>
      </c>
      <c r="F20" s="8">
        <v>3.92</v>
      </c>
      <c r="G20" s="8">
        <v>1.7</v>
      </c>
      <c r="H20" s="8">
        <v>1.625</v>
      </c>
      <c r="I20" s="8" t="s">
        <v>54</v>
      </c>
      <c r="J20" s="8"/>
    </row>
    <row r="21" s="1" customFormat="1" ht="30" customHeight="1" spans="1:10">
      <c r="A21" s="7">
        <v>19</v>
      </c>
      <c r="B21" s="8" t="s">
        <v>55</v>
      </c>
      <c r="C21" s="8" t="s">
        <v>56</v>
      </c>
      <c r="D21" s="7">
        <v>420</v>
      </c>
      <c r="E21" s="8">
        <v>270.6</v>
      </c>
      <c r="F21" s="9">
        <v>11.20678</v>
      </c>
      <c r="G21" s="8">
        <v>4.88</v>
      </c>
      <c r="H21" s="8">
        <v>4.4093</v>
      </c>
      <c r="I21" s="8" t="s">
        <v>54</v>
      </c>
      <c r="J21" s="8"/>
    </row>
    <row r="22" s="1" customFormat="1" ht="30" customHeight="1" spans="1:10">
      <c r="A22" s="7">
        <v>20</v>
      </c>
      <c r="B22" s="12" t="s">
        <v>57</v>
      </c>
      <c r="C22" s="8" t="s">
        <v>58</v>
      </c>
      <c r="D22" s="7">
        <v>520</v>
      </c>
      <c r="E22" s="8">
        <v>200</v>
      </c>
      <c r="F22" s="8">
        <v>9.554307</v>
      </c>
      <c r="G22" s="8">
        <v>4.1</v>
      </c>
      <c r="H22" s="8">
        <v>4.0667</v>
      </c>
      <c r="I22" s="8" t="s">
        <v>59</v>
      </c>
      <c r="J22" s="8"/>
    </row>
    <row r="23" s="1" customFormat="1" ht="30" customHeight="1" spans="1:10">
      <c r="A23" s="7">
        <v>21</v>
      </c>
      <c r="B23" s="8" t="s">
        <v>60</v>
      </c>
      <c r="C23" s="8" t="s">
        <v>61</v>
      </c>
      <c r="D23" s="7">
        <v>1085</v>
      </c>
      <c r="E23" s="8">
        <v>600</v>
      </c>
      <c r="F23" s="8">
        <v>27.47667</v>
      </c>
      <c r="G23" s="8">
        <v>12.188889</v>
      </c>
      <c r="H23" s="8">
        <v>12.1888</v>
      </c>
      <c r="I23" s="8" t="s">
        <v>59</v>
      </c>
      <c r="J23" s="8"/>
    </row>
    <row r="24" s="1" customFormat="1" ht="30" customHeight="1" spans="1:10">
      <c r="A24" s="7">
        <v>22</v>
      </c>
      <c r="B24" s="8" t="s">
        <v>62</v>
      </c>
      <c r="C24" s="8" t="s">
        <v>63</v>
      </c>
      <c r="D24" s="7">
        <v>300</v>
      </c>
      <c r="E24" s="8">
        <v>250</v>
      </c>
      <c r="F24" s="13">
        <v>4.936318</v>
      </c>
      <c r="G24" s="8">
        <v>3.1</v>
      </c>
      <c r="H24" s="8">
        <v>2.3329</v>
      </c>
      <c r="I24" s="8" t="s">
        <v>59</v>
      </c>
      <c r="J24" s="8"/>
    </row>
    <row r="25" s="1" customFormat="1" ht="30" customHeight="1" spans="1:10">
      <c r="A25" s="7">
        <v>23</v>
      </c>
      <c r="B25" s="8" t="s">
        <v>64</v>
      </c>
      <c r="C25" s="8" t="s">
        <v>65</v>
      </c>
      <c r="D25" s="7">
        <v>500</v>
      </c>
      <c r="E25" s="8">
        <v>153</v>
      </c>
      <c r="F25" s="8">
        <v>4.54</v>
      </c>
      <c r="G25" s="8">
        <v>4.54</v>
      </c>
      <c r="H25" s="8">
        <v>1.5103</v>
      </c>
      <c r="I25" s="8" t="s">
        <v>66</v>
      </c>
      <c r="J25" s="8"/>
    </row>
    <row r="26" s="1" customFormat="1" ht="30" customHeight="1" spans="1:10">
      <c r="A26" s="7">
        <v>25</v>
      </c>
      <c r="B26" s="8" t="s">
        <v>67</v>
      </c>
      <c r="C26" s="8" t="s">
        <v>68</v>
      </c>
      <c r="D26" s="8">
        <v>180</v>
      </c>
      <c r="E26" s="8">
        <v>150</v>
      </c>
      <c r="F26" s="8">
        <v>8.26</v>
      </c>
      <c r="G26" s="8">
        <v>4.23</v>
      </c>
      <c r="H26" s="8">
        <v>4.0462</v>
      </c>
      <c r="I26" s="8" t="s">
        <v>69</v>
      </c>
      <c r="J26" s="8"/>
    </row>
    <row r="27" s="1" customFormat="1" ht="30" customHeight="1" spans="1:10">
      <c r="A27" s="14" t="s">
        <v>70</v>
      </c>
      <c r="B27" s="14"/>
      <c r="C27" s="14"/>
      <c r="D27" s="14">
        <f>SUM(D3:D26)</f>
        <v>7930</v>
      </c>
      <c r="E27" s="14">
        <f>SUM(E3:E26)</f>
        <v>4927.9</v>
      </c>
      <c r="F27" s="14">
        <f>SUM(F3:F26)</f>
        <v>179.571994</v>
      </c>
      <c r="G27" s="14">
        <f>SUM(G3:G26)</f>
        <v>85.888889</v>
      </c>
      <c r="H27" s="14">
        <f>SUM(H3:H26)</f>
        <v>78.3308</v>
      </c>
      <c r="I27" s="15"/>
      <c r="J27" s="15"/>
    </row>
  </sheetData>
  <sortState ref="A3:I27">
    <sortCondition ref="I3:I27"/>
  </sortState>
  <mergeCells count="2">
    <mergeCell ref="A1:I1"/>
    <mergeCell ref="A27:C27"/>
  </mergeCells>
  <pageMargins left="0.751388888888889" right="0.314583333333333"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冯大庆</cp:lastModifiedBy>
  <dcterms:created xsi:type="dcterms:W3CDTF">2025-09-10T02:23:00Z</dcterms:created>
  <dcterms:modified xsi:type="dcterms:W3CDTF">2026-02-06T06:29:39Z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567E8E22FAFF4723B3B50EB4D124F64F_13</vt:lpwstr>
  </property>
  <property fmtid="{D5CDD505-2E9C-101B-9397-08002B2CF9AE}" pid="3" name="KSOProductBuildVer">
    <vt:lpwstr>2052-12.1.0.24657</vt:lpwstr>
  </property>
  <property fmtid="{D5CDD505-2E9C-101B-9397-08002B2CF9AE}" pid="4" name="CalculationRule">
    <vt:i4>0</vt:i4>
  </property>
</Properties>
</file>