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<sst xmlns="http://schemas.openxmlformats.org/spreadsheetml/2006/main" count="255" uniqueCount="186">
  <si>
    <t>五河县残疾人辅助器具适配补贴资金发放名单汇总表</t>
  </si>
  <si>
    <t>（2026年第二季度）</t>
  </si>
  <si>
    <t>序号</t>
  </si>
  <si>
    <t>姓名</t>
  </si>
  <si>
    <t>身份证号/残疾证号码</t>
  </si>
  <si>
    <t>家庭住址</t>
  </si>
  <si>
    <t>联系电话</t>
  </si>
  <si>
    <t>适配辅助器具名称</t>
  </si>
  <si>
    <t>发票金额</t>
  </si>
  <si>
    <t>补贴金额</t>
  </si>
  <si>
    <t>朱*海</t>
  </si>
  <si>
    <t>340322********003023</t>
  </si>
  <si>
    <t>城关镇文宫社区</t>
  </si>
  <si>
    <t>186****4569</t>
  </si>
  <si>
    <t>助听器</t>
  </si>
  <si>
    <t>张*荣</t>
  </si>
  <si>
    <t>340322********122524</t>
  </si>
  <si>
    <t>城关镇长淮村</t>
  </si>
  <si>
    <t>175****9539</t>
  </si>
  <si>
    <t>韩*明</t>
  </si>
  <si>
    <t>340322********001371</t>
  </si>
  <si>
    <t>城关镇漴河社区</t>
  </si>
  <si>
    <t>189****5389</t>
  </si>
  <si>
    <t>陈*厚</t>
  </si>
  <si>
    <t>340322********001042</t>
  </si>
  <si>
    <t>城关镇淮河社区</t>
  </si>
  <si>
    <t>130****4076</t>
  </si>
  <si>
    <t>大腿假肢</t>
  </si>
  <si>
    <t>陈*康</t>
  </si>
  <si>
    <t>340322********121942</t>
  </si>
  <si>
    <t>187****6903</t>
  </si>
  <si>
    <t>普通轮椅</t>
  </si>
  <si>
    <t>郭*安</t>
  </si>
  <si>
    <t>340322********001623</t>
  </si>
  <si>
    <t>城关镇玄帝庙社区</t>
  </si>
  <si>
    <t>151****2662</t>
  </si>
  <si>
    <t>吴*梅</t>
  </si>
  <si>
    <t>340322********0292X23</t>
  </si>
  <si>
    <t>头铺镇安淮村</t>
  </si>
  <si>
    <t>187****5996</t>
  </si>
  <si>
    <t>王*路</t>
  </si>
  <si>
    <t>340322********081923</t>
  </si>
  <si>
    <t>头铺镇花木王村</t>
  </si>
  <si>
    <t>183****4163</t>
  </si>
  <si>
    <t>屈*山</t>
  </si>
  <si>
    <t>340322********061823</t>
  </si>
  <si>
    <t>头铺镇屈台村</t>
  </si>
  <si>
    <t>133****3453</t>
  </si>
  <si>
    <t>苗*香</t>
  </si>
  <si>
    <t>340322********162171B2</t>
  </si>
  <si>
    <t>朱顶镇朱顶村</t>
  </si>
  <si>
    <t>158****4864</t>
  </si>
  <si>
    <t>郭*平</t>
  </si>
  <si>
    <t>340322********242372</t>
  </si>
  <si>
    <t>新集镇许场村</t>
  </si>
  <si>
    <t>152****1325</t>
  </si>
  <si>
    <t>吴*杰</t>
  </si>
  <si>
    <t>340322********842373</t>
  </si>
  <si>
    <t>新集镇王场村</t>
  </si>
  <si>
    <t>187****6923</t>
  </si>
  <si>
    <t>沈*林</t>
  </si>
  <si>
    <t>340322********245423</t>
  </si>
  <si>
    <t>新集镇李八村</t>
  </si>
  <si>
    <t>130****8115</t>
  </si>
  <si>
    <t>陈*</t>
  </si>
  <si>
    <t>340322********244X23</t>
  </si>
  <si>
    <t>新集镇新台村</t>
  </si>
  <si>
    <t>180****1505</t>
  </si>
  <si>
    <t>王*征</t>
  </si>
  <si>
    <t>340322********421422</t>
  </si>
  <si>
    <t>浍南镇沙湾村</t>
  </si>
  <si>
    <t>187****0493</t>
  </si>
  <si>
    <t>徐*亮</t>
  </si>
  <si>
    <t>340322********391624</t>
  </si>
  <si>
    <t>浍南镇西营村</t>
  </si>
  <si>
    <t>156****8999</t>
  </si>
  <si>
    <t>盛*恩</t>
  </si>
  <si>
    <t>340322********392424</t>
  </si>
  <si>
    <t>蒋*梅</t>
  </si>
  <si>
    <t>340322********592122</t>
  </si>
  <si>
    <t>东刘集镇小吴村</t>
  </si>
  <si>
    <t>138****8373</t>
  </si>
  <si>
    <t>赵*氏</t>
  </si>
  <si>
    <t>340322********752372</t>
  </si>
  <si>
    <t>申集镇朱圩村</t>
  </si>
  <si>
    <t>158****3568</t>
  </si>
  <si>
    <t>凌*芹</t>
  </si>
  <si>
    <t>340322********782523</t>
  </si>
  <si>
    <t>双忠庙镇西尤村</t>
  </si>
  <si>
    <t>199****0191</t>
  </si>
  <si>
    <t>王*太</t>
  </si>
  <si>
    <t>340322********781923</t>
  </si>
  <si>
    <t>双忠庙镇白墩村</t>
  </si>
  <si>
    <t>139****5078</t>
  </si>
  <si>
    <t>崔*宝</t>
  </si>
  <si>
    <t>340322********781X24</t>
  </si>
  <si>
    <t>双忠庙镇孙湖村</t>
  </si>
  <si>
    <t>187****3864</t>
  </si>
  <si>
    <t>董*好</t>
  </si>
  <si>
    <t>340322********1783472</t>
  </si>
  <si>
    <t>151****0042</t>
  </si>
  <si>
    <t>郭*浩</t>
  </si>
  <si>
    <t>340322********841524</t>
  </si>
  <si>
    <t>武桥镇郑庄村</t>
  </si>
  <si>
    <t>152****7525</t>
  </si>
  <si>
    <t>（2026年第一季度）</t>
  </si>
  <si>
    <t>家庭情况</t>
  </si>
  <si>
    <t>张泽候</t>
  </si>
  <si>
    <t>3403221969****291124</t>
  </si>
  <si>
    <t>头铺镇訾圩村</t>
  </si>
  <si>
    <t>181****9108</t>
  </si>
  <si>
    <t>低保户</t>
  </si>
  <si>
    <t>凌宏侠</t>
  </si>
  <si>
    <t>3403221969****066623</t>
  </si>
  <si>
    <t>头铺镇冯刘村</t>
  </si>
  <si>
    <t>182****5355</t>
  </si>
  <si>
    <t>一般户</t>
  </si>
  <si>
    <t>孙仲如</t>
  </si>
  <si>
    <t>3403221952****061X23</t>
  </si>
  <si>
    <t>头铺镇刘马村</t>
  </si>
  <si>
    <t>181****9530</t>
  </si>
  <si>
    <t>陈传明</t>
  </si>
  <si>
    <t>3403221964****061X23</t>
  </si>
  <si>
    <t>头铺镇薛林村</t>
  </si>
  <si>
    <t>158****0365</t>
  </si>
  <si>
    <t>张太好</t>
  </si>
  <si>
    <t>3403221965****172624</t>
  </si>
  <si>
    <t>朱顶镇石坑村</t>
  </si>
  <si>
    <t>181****2500</t>
  </si>
  <si>
    <t>张庆功</t>
  </si>
  <si>
    <t>3403221958****203942</t>
  </si>
  <si>
    <t>小溪镇小溪村</t>
  </si>
  <si>
    <t>133****2235</t>
  </si>
  <si>
    <t>护理床</t>
  </si>
  <si>
    <t>郭心怡</t>
  </si>
  <si>
    <t>3403222010****302X24</t>
  </si>
  <si>
    <t>大新镇郭府村</t>
  </si>
  <si>
    <t>183****1203</t>
  </si>
  <si>
    <t>在校学生</t>
  </si>
  <si>
    <t>袁夕武</t>
  </si>
  <si>
    <t>3403221945****371623</t>
  </si>
  <si>
    <t>浍南镇黄圩村</t>
  </si>
  <si>
    <t>182****2820</t>
  </si>
  <si>
    <t>董学团</t>
  </si>
  <si>
    <t>3403221965****391023</t>
  </si>
  <si>
    <t>浍南镇盛桥村</t>
  </si>
  <si>
    <t>150****6496</t>
  </si>
  <si>
    <t>张跃路</t>
  </si>
  <si>
    <t>3403221956****391723</t>
  </si>
  <si>
    <t>182****0640</t>
  </si>
  <si>
    <t>许振汉</t>
  </si>
  <si>
    <t>3403221952****371544</t>
  </si>
  <si>
    <t>156****5806</t>
  </si>
  <si>
    <t>小腿假肢</t>
  </si>
  <si>
    <t>胡金</t>
  </si>
  <si>
    <t>3403221951****421122</t>
  </si>
  <si>
    <t>139****8619</t>
  </si>
  <si>
    <t>李桂兰</t>
  </si>
  <si>
    <t>3403221964****604523</t>
  </si>
  <si>
    <t>东刘集镇刘集村</t>
  </si>
  <si>
    <t>182****7715</t>
  </si>
  <si>
    <t>吴一菲</t>
  </si>
  <si>
    <t>3403222016****682842</t>
  </si>
  <si>
    <t>小圩镇四陈村</t>
  </si>
  <si>
    <t>183****6837</t>
  </si>
  <si>
    <t>矫形鞋</t>
  </si>
  <si>
    <t>马开伦</t>
  </si>
  <si>
    <t>3403221940****671524</t>
  </si>
  <si>
    <t>小圩镇小圩村</t>
  </si>
  <si>
    <t>150****1105</t>
  </si>
  <si>
    <t>李兰英</t>
  </si>
  <si>
    <t>3403221958****732922</t>
  </si>
  <si>
    <t>小圩镇大吴村</t>
  </si>
  <si>
    <t>153****1966</t>
  </si>
  <si>
    <t>张国龙</t>
  </si>
  <si>
    <t>3403221961****741223</t>
  </si>
  <si>
    <t>申集镇张村村</t>
  </si>
  <si>
    <t>186****0298</t>
  </si>
  <si>
    <t>吕士永</t>
  </si>
  <si>
    <t>3403221952****795723</t>
  </si>
  <si>
    <t>双忠庙镇双庙村</t>
  </si>
  <si>
    <t>139****1360</t>
  </si>
  <si>
    <t>刘江</t>
  </si>
  <si>
    <t>3403221974****781942</t>
  </si>
  <si>
    <t>双忠庙镇邓圩村</t>
  </si>
  <si>
    <t>137****5971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</si>
</sst>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"/>
  </numFmts>
  <fonts count="37">
    <font>
      <sz val="12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left" vertical="center" wrapText="1"/>
    </xf>
    <xf numFmtId="0" fontId="15" fillId="0" borderId="1" xfId="0" applyFont="1" applyFill="1" applyBorder="1" applyAlignment="1" quotePrefix="1">
      <alignment horizontal="center" vertical="center" wrapText="1" shrinkToFi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left" vertical="center" wrapText="1"/>
    </xf>
    <xf numFmtId="0" fontId="7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" name="KGD_Gobal1" descr="lskY7P30+39SSS2ze3CC/GeRmBp+aYjCcqWd03cZvP2dEdXUFT5nDT9T1sjJlxb79OfyD3iTeWdrPkq8KZDt3c00JzAcBtOpE1nO8ViChZ283XTuLYqAAgrDMfdLoSBGBWSgkexgooZ/1Ix6bRMuUwp+4drL3g5z2btzf0/K4uT8fqiIKCoJjA0v8a5XhDbf/J/8PLBo9dabmswgKuITs87XYiCGTp9+Fe9kKvo+4gprpcsGH4pZP0/SHDRgXVcGmDk7QUODKmS3LmbgGo3Ac4xy6iBeqJzzjjIEoCfgq3XLUJyTk+r2uEHjd56CIOuoRniEDhc6Jue6ka9kqKo78xXWgzm4tYKcT8gJMPP+CLAh21PuDR0x6SvRrMFBnV68qig3a8kHKVhc6Dl2L1NuPz26hLl8H9j7vY0BZlAteNhTGzCewRut3HDS25pYqtVqYfzi7Dqowcc8pDVhHhQEvELilFoOVf72eVUSFR2k1bsLTGzBh9pgGWQ3L30QDbCH4zdVxdt302OXaiPYNzLphqu2pFstmwz7sscBPgV9GhUa8QaQJgjKhgarS9y+5iJsrm75lDD2+3uKlm7umBhAulP2GmyvA465vv/i3reVnrcbzafrWhGQLd/xxFIw4Ou3DG2yO0i1hw3VluCwnYCX5WKlQeIVQH6l9+e4v/+jAHI87X1UNwLC8B6c30R0tsM0To/N2vBKpLESPSl1M6xeeq5LLRoGJ2+oSatb28osZBrlXqczZV9JmXo9MWfdwzPfO7kaC1KLcWNyNDpiJALrJv2bHv4P5MqOCNL5GCb8ohzWAFBncGAvALRtuP+Q2l2YVfCDQFmoADlI/k5+xLgzNtJDggsmKQpTXBNv9kLQRM7KPg4+cfk3Y2oroZ9nrwbz9jRJF+opbWxS9aDYTKimeSK/QBGIPqxJIk6Tn/CCuDMH5G9wFng8iyZzN6AnxqNtPx//7ZH6bQ7GbkMLPK6Nq7hrX9pOong7CGEwo5ugWyI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" name="KGD_Gobal1" descr="lskY7P30+39SSS2ze3CC/GeRmBp+aYjCcqWd03cZvP2dEdXUFT5nDT9T1sjJlxb79OfyD3iTeWdrPkq8KZDt3c00JzAcBtOpE1nO8ViChZ283XTuLYqAAgrDMfdLoSBGBWSgkexgooZ/1Ix6bRMuUwp+4drL3g5z2btzf0/K4uT8fqiIKCoJjA0v8a5XhDbf/J/8PLBo9dabmswgKuITs87XYiCGTp9+Fe9kKvo+4gprpcsGH4pZP0/SHDRgXVcGmDk7QUODKmS3LmbgGo3Ac4xy6iBeqJzzjjIEoCfgq3XLUJyTk+r2uEHjd56CIOuoRniEDhc6Jue6ka9kqKo78xXWgzm4tYKcT8gJMPP+CLAh21PuDR0x6SvRrMFBnV68qig3a8kHKVhc6Dl2L1NuPz26hLl8H9j7vY0BZlAteNhTGzCewRut3HDS25pYqtVqYfzi7Dqowcc8pDVhHhQEvELilFoOVf72eVUSFR2k1bsLTGzBh9pgGWQ3L30QDbCH4zdVxdt302OXaiPYNzLphqu2pFstmwz7sscBPgV9GhUa8QaQJgjKhgarS9y+5iJsrm75lDD2+3uKlm7umBhAulP2GmyvA465vv/i3reVnrcbzafrWhGQLd/xxFIw4Ou3DG2yO0i1hw3VluCwnYCX5WKlQeIVQH6l9+e4v/+jAHI87X1UNwLC8B6c30R0tsM0To/N2vBKpLESPSl1M6xeeq5LLRoGJ2+oSatb28osZBrlXqczZV9JmXo9MWfdwzPfO7kaC1KLcWNyNDpiJALrJv2bHv4P5MqOCNL5GCb8ohzWAFBncGAvALRtuP+Q2l2YVfCDQFmoADlI/k5+xLgzNtJDggsmKQpTXBNv9kLQRM7KPg4+cfk3Y2oroZ9nrwbz9jRJF+opbWxS9aDYTKimeSK/QBGIPqxJIk6Tn/CCuDMH5G9wFng8iyZzN6AnxqNtPx//7ZH6bQ7GbkMLPK6Nq7hrX9pOong7CGEwo5ugWyI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zoomScale="130" zoomScaleNormal="130" workbookViewId="0">
      <pane ySplit="3" topLeftCell="A4" activePane="bottomLeft" state="frozen"/>
      <selection/>
      <selection pane="bottomLeft" activeCell="K3" sqref="K3"/>
    </sheetView>
  </sheetViews>
  <sheetFormatPr defaultColWidth="8.0327868852459" defaultRowHeight="12.9" outlineLevelCol="7"/>
  <cols>
    <col min="1" max="1" width="3.78688524590164" style="4" customWidth="1"/>
    <col min="2" max="2" width="7.79508196721311" style="2" customWidth="1"/>
    <col min="3" max="3" width="20.4918032786885" style="2" customWidth="1"/>
    <col min="4" max="4" width="16.8114754098361" style="4" customWidth="1"/>
    <col min="5" max="5" width="11.5737704918033" style="2" customWidth="1"/>
    <col min="6" max="6" width="11.0245901639344" style="2" customWidth="1"/>
    <col min="7" max="7" width="8.78688524590164" style="4" customWidth="1"/>
    <col min="8" max="8" width="9.79508196721311" style="4" customWidth="1"/>
    <col min="9" max="16384" width="8.0327868852459" style="2"/>
  </cols>
  <sheetData>
    <row r="1" s="1" customFormat="1" ht="40" customHeight="1" spans="1:8">
      <c r="A1" s="30" t="s">
        <v>0</v>
      </c>
      <c r="B1" s="30"/>
      <c r="C1" s="30"/>
      <c r="D1" s="30"/>
      <c r="E1" s="30"/>
      <c r="F1" s="30"/>
      <c r="G1" s="30"/>
      <c r="H1" s="30"/>
    </row>
    <row r="2" s="2" customFormat="1" ht="26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48" customHeight="1" spans="1:8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9" t="s">
        <v>8</v>
      </c>
      <c r="H3" s="7" t="s">
        <v>9</v>
      </c>
    </row>
    <row r="4" s="3" customFormat="1" ht="32" customHeight="1" spans="1:8">
      <c r="A4" s="31">
        <v>1</v>
      </c>
      <c r="B4" s="31" t="s">
        <v>10</v>
      </c>
      <c r="C4" s="31" t="s">
        <v>11</v>
      </c>
      <c r="D4" s="31" t="s">
        <v>12</v>
      </c>
      <c r="E4" s="31" t="s">
        <v>13</v>
      </c>
      <c r="F4" s="31" t="s">
        <v>14</v>
      </c>
      <c r="G4" s="31">
        <v>1700</v>
      </c>
      <c r="H4" s="32">
        <v>850</v>
      </c>
    </row>
    <row r="5" s="3" customFormat="1" ht="32" customHeight="1" spans="1:8">
      <c r="A5" s="31">
        <v>2</v>
      </c>
      <c r="B5" s="31" t="s">
        <v>15</v>
      </c>
      <c r="C5" s="40" t="s">
        <v>16</v>
      </c>
      <c r="D5" s="31" t="s">
        <v>17</v>
      </c>
      <c r="E5" s="31" t="s">
        <v>18</v>
      </c>
      <c r="F5" s="31" t="s">
        <v>14</v>
      </c>
      <c r="G5" s="31">
        <v>1700</v>
      </c>
      <c r="H5" s="32">
        <v>850</v>
      </c>
    </row>
    <row r="6" s="3" customFormat="1" ht="32" customHeight="1" spans="1:8">
      <c r="A6" s="31">
        <v>3</v>
      </c>
      <c r="B6" s="31" t="s">
        <v>19</v>
      </c>
      <c r="C6" s="40" t="s">
        <v>20</v>
      </c>
      <c r="D6" s="31" t="s">
        <v>21</v>
      </c>
      <c r="E6" s="31" t="s">
        <v>22</v>
      </c>
      <c r="F6" s="31" t="s">
        <v>14</v>
      </c>
      <c r="G6" s="31">
        <v>1450</v>
      </c>
      <c r="H6" s="32">
        <v>1200</v>
      </c>
    </row>
    <row r="7" s="2" customFormat="1" ht="32" customHeight="1" spans="1:8">
      <c r="A7" s="31">
        <v>4</v>
      </c>
      <c r="B7" s="31" t="s">
        <v>23</v>
      </c>
      <c r="C7" s="31" t="s">
        <v>24</v>
      </c>
      <c r="D7" s="31" t="s">
        <v>25</v>
      </c>
      <c r="E7" s="31" t="s">
        <v>26</v>
      </c>
      <c r="F7" s="31" t="s">
        <v>27</v>
      </c>
      <c r="G7" s="31">
        <v>17100</v>
      </c>
      <c r="H7" s="33">
        <v>4500</v>
      </c>
    </row>
    <row r="8" s="2" customFormat="1" ht="32" customHeight="1" spans="1:8">
      <c r="A8" s="31">
        <v>5</v>
      </c>
      <c r="B8" s="31" t="s">
        <v>28</v>
      </c>
      <c r="C8" s="40" t="s">
        <v>29</v>
      </c>
      <c r="D8" s="31" t="s">
        <v>17</v>
      </c>
      <c r="E8" s="31" t="s">
        <v>30</v>
      </c>
      <c r="F8" s="31" t="s">
        <v>31</v>
      </c>
      <c r="G8" s="31">
        <v>408</v>
      </c>
      <c r="H8" s="33">
        <v>408</v>
      </c>
    </row>
    <row r="9" ht="32" customHeight="1" spans="1:8">
      <c r="A9" s="31">
        <v>6</v>
      </c>
      <c r="B9" s="31" t="s">
        <v>32</v>
      </c>
      <c r="C9" s="31" t="s">
        <v>33</v>
      </c>
      <c r="D9" s="31" t="s">
        <v>34</v>
      </c>
      <c r="E9" s="31" t="s">
        <v>35</v>
      </c>
      <c r="F9" s="31" t="s">
        <v>14</v>
      </c>
      <c r="G9" s="31">
        <v>1580</v>
      </c>
      <c r="H9" s="31">
        <v>850</v>
      </c>
    </row>
    <row r="10" s="2" customFormat="1" ht="32" customHeight="1" spans="1:8">
      <c r="A10" s="31">
        <v>7</v>
      </c>
      <c r="B10" s="31" t="s">
        <v>36</v>
      </c>
      <c r="C10" s="33" t="s">
        <v>37</v>
      </c>
      <c r="D10" s="31" t="s">
        <v>38</v>
      </c>
      <c r="E10" s="31" t="s">
        <v>39</v>
      </c>
      <c r="F10" s="31" t="s">
        <v>14</v>
      </c>
      <c r="G10" s="31">
        <v>1450</v>
      </c>
      <c r="H10" s="31">
        <v>850</v>
      </c>
    </row>
    <row r="11" s="2" customFormat="1" ht="32" customHeight="1" spans="1:8">
      <c r="A11" s="31">
        <v>8</v>
      </c>
      <c r="B11" s="31" t="s">
        <v>40</v>
      </c>
      <c r="C11" s="40" t="s">
        <v>41</v>
      </c>
      <c r="D11" s="31" t="s">
        <v>42</v>
      </c>
      <c r="E11" s="31" t="s">
        <v>43</v>
      </c>
      <c r="F11" s="31" t="s">
        <v>14</v>
      </c>
      <c r="G11" s="31">
        <v>1300</v>
      </c>
      <c r="H11" s="31">
        <v>850</v>
      </c>
    </row>
    <row r="12" s="2" customFormat="1" ht="32" customHeight="1" spans="1:8">
      <c r="A12" s="31">
        <v>9</v>
      </c>
      <c r="B12" s="31" t="s">
        <v>44</v>
      </c>
      <c r="C12" s="40" t="s">
        <v>45</v>
      </c>
      <c r="D12" s="31" t="s">
        <v>46</v>
      </c>
      <c r="E12" s="31" t="s">
        <v>47</v>
      </c>
      <c r="F12" s="31" t="s">
        <v>14</v>
      </c>
      <c r="G12" s="31">
        <v>1700</v>
      </c>
      <c r="H12" s="31">
        <v>850</v>
      </c>
    </row>
    <row r="13" s="28" customFormat="1" ht="32" customHeight="1" spans="1:8">
      <c r="A13" s="31">
        <v>10</v>
      </c>
      <c r="B13" s="31" t="s">
        <v>48</v>
      </c>
      <c r="C13" s="34" t="s">
        <v>49</v>
      </c>
      <c r="D13" s="31" t="s">
        <v>50</v>
      </c>
      <c r="E13" s="31" t="s">
        <v>51</v>
      </c>
      <c r="F13" s="31" t="s">
        <v>14</v>
      </c>
      <c r="G13" s="35">
        <v>1580</v>
      </c>
      <c r="H13" s="31">
        <v>850</v>
      </c>
    </row>
    <row r="14" s="2" customFormat="1" ht="32" customHeight="1" spans="1:8">
      <c r="A14" s="31">
        <v>11</v>
      </c>
      <c r="B14" s="31" t="s">
        <v>52</v>
      </c>
      <c r="C14" s="40" t="s">
        <v>53</v>
      </c>
      <c r="D14" s="31" t="s">
        <v>54</v>
      </c>
      <c r="E14" s="31" t="s">
        <v>55</v>
      </c>
      <c r="F14" s="31" t="s">
        <v>14</v>
      </c>
      <c r="G14" s="31">
        <v>6000</v>
      </c>
      <c r="H14" s="31">
        <v>850</v>
      </c>
    </row>
    <row r="15" s="2" customFormat="1" ht="32" customHeight="1" spans="1:8">
      <c r="A15" s="31">
        <v>12</v>
      </c>
      <c r="B15" s="31" t="s">
        <v>56</v>
      </c>
      <c r="C15" s="40" t="s">
        <v>57</v>
      </c>
      <c r="D15" s="31" t="s">
        <v>58</v>
      </c>
      <c r="E15" s="31" t="s">
        <v>59</v>
      </c>
      <c r="F15" s="31" t="s">
        <v>14</v>
      </c>
      <c r="G15" s="31">
        <v>10000</v>
      </c>
      <c r="H15" s="31">
        <v>850</v>
      </c>
    </row>
    <row r="16" s="2" customFormat="1" ht="32" customHeight="1" spans="1:8">
      <c r="A16" s="31">
        <v>13</v>
      </c>
      <c r="B16" s="31" t="s">
        <v>60</v>
      </c>
      <c r="C16" s="40" t="s">
        <v>61</v>
      </c>
      <c r="D16" s="31" t="s">
        <v>62</v>
      </c>
      <c r="E16" s="31" t="s">
        <v>63</v>
      </c>
      <c r="F16" s="31" t="s">
        <v>14</v>
      </c>
      <c r="G16" s="31">
        <v>2395</v>
      </c>
      <c r="H16" s="31">
        <v>850</v>
      </c>
    </row>
    <row r="17" s="2" customFormat="1" ht="32" customHeight="1" spans="1:8">
      <c r="A17" s="31">
        <v>14</v>
      </c>
      <c r="B17" s="31" t="s">
        <v>64</v>
      </c>
      <c r="C17" s="31" t="s">
        <v>65</v>
      </c>
      <c r="D17" s="31" t="s">
        <v>66</v>
      </c>
      <c r="E17" s="31" t="s">
        <v>67</v>
      </c>
      <c r="F17" s="31" t="s">
        <v>14</v>
      </c>
      <c r="G17" s="31">
        <v>1450</v>
      </c>
      <c r="H17" s="31">
        <v>850</v>
      </c>
    </row>
    <row r="18" s="29" customFormat="1" ht="32" customHeight="1" spans="1:8">
      <c r="A18" s="31">
        <v>15</v>
      </c>
      <c r="B18" s="31" t="s">
        <v>68</v>
      </c>
      <c r="C18" s="40" t="s">
        <v>69</v>
      </c>
      <c r="D18" s="31" t="s">
        <v>70</v>
      </c>
      <c r="E18" s="31" t="s">
        <v>71</v>
      </c>
      <c r="F18" s="31" t="s">
        <v>14</v>
      </c>
      <c r="G18" s="31">
        <v>1700</v>
      </c>
      <c r="H18" s="31">
        <v>850</v>
      </c>
    </row>
    <row r="19" s="29" customFormat="1" ht="32" customHeight="1" spans="1:8">
      <c r="A19" s="31">
        <v>16</v>
      </c>
      <c r="B19" s="31" t="s">
        <v>72</v>
      </c>
      <c r="C19" s="40" t="s">
        <v>73</v>
      </c>
      <c r="D19" s="31" t="s">
        <v>74</v>
      </c>
      <c r="E19" s="31" t="s">
        <v>75</v>
      </c>
      <c r="F19" s="31" t="s">
        <v>14</v>
      </c>
      <c r="G19" s="31">
        <v>1450</v>
      </c>
      <c r="H19" s="31">
        <v>850</v>
      </c>
    </row>
    <row r="20" s="29" customFormat="1" ht="32" customHeight="1" spans="1:8">
      <c r="A20" s="31">
        <v>17</v>
      </c>
      <c r="B20" s="31" t="s">
        <v>76</v>
      </c>
      <c r="C20" s="40" t="s">
        <v>77</v>
      </c>
      <c r="D20" s="31" t="s">
        <v>74</v>
      </c>
      <c r="E20" s="31" t="s">
        <v>75</v>
      </c>
      <c r="F20" s="31" t="s">
        <v>14</v>
      </c>
      <c r="G20" s="31">
        <v>1450</v>
      </c>
      <c r="H20" s="31">
        <v>850</v>
      </c>
    </row>
    <row r="21" s="2" customFormat="1" ht="32" customHeight="1" spans="1:8">
      <c r="A21" s="31">
        <v>18</v>
      </c>
      <c r="B21" s="31" t="s">
        <v>78</v>
      </c>
      <c r="C21" s="41" t="s">
        <v>79</v>
      </c>
      <c r="D21" s="33" t="s">
        <v>80</v>
      </c>
      <c r="E21" s="31" t="s">
        <v>81</v>
      </c>
      <c r="F21" s="31" t="s">
        <v>14</v>
      </c>
      <c r="G21" s="31">
        <v>1300</v>
      </c>
      <c r="H21" s="31">
        <v>850</v>
      </c>
    </row>
    <row r="22" s="2" customFormat="1" ht="32" customHeight="1" spans="1:8">
      <c r="A22" s="31">
        <v>19</v>
      </c>
      <c r="B22" s="31" t="s">
        <v>82</v>
      </c>
      <c r="C22" s="40" t="s">
        <v>83</v>
      </c>
      <c r="D22" s="31" t="s">
        <v>84</v>
      </c>
      <c r="E22" s="31" t="s">
        <v>85</v>
      </c>
      <c r="F22" s="31" t="s">
        <v>14</v>
      </c>
      <c r="G22" s="31">
        <v>1780</v>
      </c>
      <c r="H22" s="31">
        <v>1200</v>
      </c>
    </row>
    <row r="23" s="2" customFormat="1" ht="32" customHeight="1" spans="1:8">
      <c r="A23" s="31">
        <v>20</v>
      </c>
      <c r="B23" s="37" t="s">
        <v>86</v>
      </c>
      <c r="C23" s="42" t="s">
        <v>87</v>
      </c>
      <c r="D23" s="37" t="s">
        <v>88</v>
      </c>
      <c r="E23" s="37" t="s">
        <v>89</v>
      </c>
      <c r="F23" s="37" t="s">
        <v>14</v>
      </c>
      <c r="G23" s="37">
        <v>1450</v>
      </c>
      <c r="H23" s="31">
        <v>850</v>
      </c>
    </row>
    <row r="24" s="2" customFormat="1" ht="32" customHeight="1" spans="1:8">
      <c r="A24" s="31">
        <v>21</v>
      </c>
      <c r="B24" s="31" t="s">
        <v>90</v>
      </c>
      <c r="C24" s="40" t="s">
        <v>91</v>
      </c>
      <c r="D24" s="31" t="s">
        <v>92</v>
      </c>
      <c r="E24" s="31" t="s">
        <v>93</v>
      </c>
      <c r="F24" s="31" t="s">
        <v>14</v>
      </c>
      <c r="G24" s="31">
        <v>1300</v>
      </c>
      <c r="H24" s="31">
        <v>850</v>
      </c>
    </row>
    <row r="25" s="2" customFormat="1" ht="32" customHeight="1" spans="1:8">
      <c r="A25" s="31">
        <v>22</v>
      </c>
      <c r="B25" s="31" t="s">
        <v>94</v>
      </c>
      <c r="C25" s="31" t="s">
        <v>95</v>
      </c>
      <c r="D25" s="31" t="s">
        <v>96</v>
      </c>
      <c r="E25" s="31" t="s">
        <v>97</v>
      </c>
      <c r="F25" s="31" t="s">
        <v>14</v>
      </c>
      <c r="G25" s="31">
        <v>1700</v>
      </c>
      <c r="H25" s="31">
        <v>850</v>
      </c>
    </row>
    <row r="26" s="2" customFormat="1" ht="32" customHeight="1" spans="1:8">
      <c r="A26" s="31">
        <v>23</v>
      </c>
      <c r="B26" s="31" t="s">
        <v>98</v>
      </c>
      <c r="C26" s="40" t="s">
        <v>99</v>
      </c>
      <c r="D26" s="31" t="s">
        <v>96</v>
      </c>
      <c r="E26" s="31" t="s">
        <v>100</v>
      </c>
      <c r="F26" s="31" t="s">
        <v>14</v>
      </c>
      <c r="G26" s="31">
        <v>1300</v>
      </c>
      <c r="H26" s="31">
        <v>850</v>
      </c>
    </row>
    <row r="27" s="28" customFormat="1" ht="32" customHeight="1" spans="1:8">
      <c r="A27" s="31">
        <v>24</v>
      </c>
      <c r="B27" s="31" t="s">
        <v>101</v>
      </c>
      <c r="C27" s="38" t="s">
        <v>102</v>
      </c>
      <c r="D27" s="31" t="s">
        <v>103</v>
      </c>
      <c r="E27" s="31" t="s">
        <v>104</v>
      </c>
      <c r="F27" s="31" t="s">
        <v>14</v>
      </c>
      <c r="G27" s="39">
        <v>2000</v>
      </c>
      <c r="H27" s="31">
        <v>850</v>
      </c>
    </row>
    <row r="28" ht="35" customHeight="1" spans="1:8">
      <c r="H28" s="4">
        <f>SUM(H4:H27)</f>
        <v>24308</v>
      </c>
    </row>
  </sheetData>
  <mergeCells count="2">
    <mergeCell ref="A1:H1"/>
    <mergeCell ref="A2:H2"/>
  </mergeCells>
  <pageMargins left="0.472222222222222" right="0.0784722222222222" top="0.66875" bottom="0.432638888888889" header="0.511805555555556" footer="0.511805555555556"/>
  <pageSetup paperSize="9" scale="8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I9" sqref="I9"/>
    </sheetView>
  </sheetViews>
  <sheetFormatPr defaultColWidth="8.0327868852459" defaultRowHeight="12.9"/>
  <cols>
    <col min="1" max="1" width="3.78688524590164" style="4" customWidth="1"/>
    <col min="2" max="2" width="7.79508196721311" style="2" customWidth="1"/>
    <col min="3" max="3" width="20.4918032786885" style="2" customWidth="1"/>
    <col min="4" max="4" width="13.5819672131148" style="2" customWidth="1"/>
    <col min="5" max="5" width="12.5245901639344" style="2" customWidth="1"/>
    <col min="6" max="6" width="11.0245901639344" style="2" customWidth="1"/>
    <col min="7" max="7" width="9.45901639344262" style="4" customWidth="1"/>
    <col min="8" max="8" width="10.6639344262295" style="4" customWidth="1"/>
    <col min="9" max="9" width="9.12295081967213" style="4" customWidth="1"/>
    <col min="10" max="16384" width="8.0327868852459" style="2"/>
  </cols>
  <sheetData>
    <row r="1" s="1" customFormat="1" ht="4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6" customHeight="1" spans="1:9">
      <c r="A2" s="6" t="s">
        <v>105</v>
      </c>
      <c r="B2" s="6"/>
      <c r="C2" s="6"/>
      <c r="D2" s="6"/>
      <c r="E2" s="6"/>
      <c r="F2" s="6"/>
      <c r="G2" s="6"/>
      <c r="H2" s="6"/>
      <c r="I2" s="6"/>
    </row>
    <row r="3" s="3" customFormat="1" ht="61" customHeight="1" spans="1:9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9" t="s">
        <v>8</v>
      </c>
      <c r="H3" s="7" t="s">
        <v>9</v>
      </c>
      <c r="I3" s="7" t="s">
        <v>106</v>
      </c>
    </row>
    <row r="4" s="3" customFormat="1" ht="38" customHeight="1" spans="1:9">
      <c r="A4" s="10">
        <v>1</v>
      </c>
      <c r="B4" s="10" t="s">
        <v>107</v>
      </c>
      <c r="C4" s="43" t="s">
        <v>108</v>
      </c>
      <c r="D4" s="10" t="s">
        <v>109</v>
      </c>
      <c r="E4" s="10" t="s">
        <v>110</v>
      </c>
      <c r="F4" s="12" t="s">
        <v>14</v>
      </c>
      <c r="G4" s="10">
        <v>7500</v>
      </c>
      <c r="H4" s="13">
        <v>1200</v>
      </c>
      <c r="I4" s="10" t="s">
        <v>111</v>
      </c>
    </row>
    <row r="5" s="3" customFormat="1" ht="38" customHeight="1" spans="1:9">
      <c r="A5" s="10">
        <v>2</v>
      </c>
      <c r="B5" s="10" t="s">
        <v>112</v>
      </c>
      <c r="C5" s="44" t="s">
        <v>113</v>
      </c>
      <c r="D5" s="10" t="s">
        <v>114</v>
      </c>
      <c r="E5" s="10" t="s">
        <v>115</v>
      </c>
      <c r="F5" s="12" t="s">
        <v>14</v>
      </c>
      <c r="G5" s="10">
        <v>1580</v>
      </c>
      <c r="H5" s="13">
        <v>850</v>
      </c>
      <c r="I5" s="10" t="s">
        <v>116</v>
      </c>
    </row>
    <row r="6" s="3" customFormat="1" ht="38" customHeight="1" spans="1:9">
      <c r="A6" s="10">
        <v>3</v>
      </c>
      <c r="B6" s="10" t="s">
        <v>117</v>
      </c>
      <c r="C6" s="10" t="s">
        <v>118</v>
      </c>
      <c r="D6" s="10" t="s">
        <v>119</v>
      </c>
      <c r="E6" s="10" t="s">
        <v>120</v>
      </c>
      <c r="F6" s="12" t="s">
        <v>14</v>
      </c>
      <c r="G6" s="10">
        <v>1580</v>
      </c>
      <c r="H6" s="13">
        <v>850</v>
      </c>
      <c r="I6" s="10" t="s">
        <v>116</v>
      </c>
    </row>
    <row r="7" s="3" customFormat="1" ht="38" customHeight="1" spans="1:9">
      <c r="A7" s="10">
        <v>4</v>
      </c>
      <c r="B7" s="10" t="s">
        <v>121</v>
      </c>
      <c r="C7" s="10" t="s">
        <v>122</v>
      </c>
      <c r="D7" s="10" t="s">
        <v>123</v>
      </c>
      <c r="E7" s="10" t="s">
        <v>124</v>
      </c>
      <c r="F7" s="12" t="s">
        <v>14</v>
      </c>
      <c r="G7" s="10">
        <v>1580</v>
      </c>
      <c r="H7" s="13">
        <v>850</v>
      </c>
      <c r="I7" s="10" t="s">
        <v>116</v>
      </c>
    </row>
    <row r="8" s="2" customFormat="1" ht="38" customHeight="1" spans="1:9">
      <c r="A8" s="10">
        <v>5</v>
      </c>
      <c r="B8" s="14" t="s">
        <v>125</v>
      </c>
      <c r="C8" s="45" t="s">
        <v>126</v>
      </c>
      <c r="D8" s="10" t="s">
        <v>127</v>
      </c>
      <c r="E8" s="10" t="s">
        <v>128</v>
      </c>
      <c r="F8" s="12" t="s">
        <v>14</v>
      </c>
      <c r="G8" s="16">
        <v>1580</v>
      </c>
      <c r="H8" s="17">
        <v>850</v>
      </c>
      <c r="I8" s="10" t="s">
        <v>116</v>
      </c>
    </row>
    <row r="9" s="2" customFormat="1" ht="38" customHeight="1" spans="1:9">
      <c r="A9" s="10">
        <v>6</v>
      </c>
      <c r="B9" s="10" t="s">
        <v>129</v>
      </c>
      <c r="C9" s="18" t="s">
        <v>130</v>
      </c>
      <c r="D9" s="10" t="s">
        <v>131</v>
      </c>
      <c r="E9" s="10" t="s">
        <v>132</v>
      </c>
      <c r="F9" s="12" t="s">
        <v>133</v>
      </c>
      <c r="G9" s="16">
        <v>1715</v>
      </c>
      <c r="H9" s="17">
        <v>1500</v>
      </c>
      <c r="I9" s="10" t="s">
        <v>111</v>
      </c>
    </row>
    <row r="10" s="2" customFormat="1" ht="38" customHeight="1" spans="1:9">
      <c r="A10" s="10">
        <v>7</v>
      </c>
      <c r="B10" s="19" t="s">
        <v>134</v>
      </c>
      <c r="C10" s="20" t="s">
        <v>135</v>
      </c>
      <c r="D10" s="10" t="s">
        <v>136</v>
      </c>
      <c r="E10" s="20" t="s">
        <v>137</v>
      </c>
      <c r="F10" s="12" t="s">
        <v>14</v>
      </c>
      <c r="G10" s="20">
        <v>4000</v>
      </c>
      <c r="H10" s="17">
        <v>1200</v>
      </c>
      <c r="I10" s="10" t="s">
        <v>138</v>
      </c>
    </row>
    <row r="11" s="2" customFormat="1" ht="38" customHeight="1" spans="1:9">
      <c r="A11" s="10">
        <v>8</v>
      </c>
      <c r="B11" s="10" t="s">
        <v>139</v>
      </c>
      <c r="C11" s="44" t="s">
        <v>140</v>
      </c>
      <c r="D11" s="10" t="s">
        <v>141</v>
      </c>
      <c r="E11" s="10" t="s">
        <v>142</v>
      </c>
      <c r="F11" s="12" t="s">
        <v>14</v>
      </c>
      <c r="G11" s="10">
        <v>5000</v>
      </c>
      <c r="H11" s="12">
        <v>850</v>
      </c>
      <c r="I11" s="10" t="s">
        <v>116</v>
      </c>
    </row>
    <row r="12" s="2" customFormat="1" ht="38" customHeight="1" spans="1:9">
      <c r="A12" s="10">
        <v>9</v>
      </c>
      <c r="B12" s="10" t="s">
        <v>143</v>
      </c>
      <c r="C12" s="44" t="s">
        <v>144</v>
      </c>
      <c r="D12" s="10" t="s">
        <v>145</v>
      </c>
      <c r="E12" s="10" t="s">
        <v>146</v>
      </c>
      <c r="F12" s="12" t="s">
        <v>14</v>
      </c>
      <c r="G12" s="10">
        <v>11780</v>
      </c>
      <c r="H12" s="12">
        <v>1200</v>
      </c>
      <c r="I12" s="10" t="s">
        <v>111</v>
      </c>
    </row>
    <row r="13" s="2" customFormat="1" ht="38" customHeight="1" spans="1:9">
      <c r="A13" s="10">
        <v>10</v>
      </c>
      <c r="B13" s="10" t="s">
        <v>147</v>
      </c>
      <c r="C13" s="44" t="s">
        <v>148</v>
      </c>
      <c r="D13" s="10" t="s">
        <v>145</v>
      </c>
      <c r="E13" s="10" t="s">
        <v>149</v>
      </c>
      <c r="F13" s="12" t="s">
        <v>14</v>
      </c>
      <c r="G13" s="10">
        <v>1580</v>
      </c>
      <c r="H13" s="12">
        <v>850</v>
      </c>
      <c r="I13" s="10" t="s">
        <v>116</v>
      </c>
    </row>
    <row r="14" s="2" customFormat="1" ht="38" customHeight="1" spans="1:9">
      <c r="A14" s="10">
        <v>11</v>
      </c>
      <c r="B14" s="10" t="s">
        <v>150</v>
      </c>
      <c r="C14" s="44" t="s">
        <v>151</v>
      </c>
      <c r="D14" s="10" t="s">
        <v>141</v>
      </c>
      <c r="E14" s="10" t="s">
        <v>152</v>
      </c>
      <c r="F14" s="12" t="s">
        <v>153</v>
      </c>
      <c r="G14" s="10">
        <v>9800</v>
      </c>
      <c r="H14" s="12">
        <v>3000</v>
      </c>
      <c r="I14" s="10" t="s">
        <v>116</v>
      </c>
    </row>
    <row r="15" s="2" customFormat="1" ht="38" customHeight="1" spans="1:9">
      <c r="A15" s="10">
        <v>12</v>
      </c>
      <c r="B15" s="10" t="s">
        <v>154</v>
      </c>
      <c r="C15" s="10" t="s">
        <v>155</v>
      </c>
      <c r="D15" s="10" t="s">
        <v>145</v>
      </c>
      <c r="E15" s="10" t="s">
        <v>156</v>
      </c>
      <c r="F15" s="12" t="s">
        <v>14</v>
      </c>
      <c r="G15" s="10">
        <v>1580</v>
      </c>
      <c r="H15" s="12">
        <v>850</v>
      </c>
      <c r="I15" s="10" t="s">
        <v>116</v>
      </c>
    </row>
    <row r="16" s="2" customFormat="1" ht="38" customHeight="1" spans="1:9">
      <c r="A16" s="10">
        <v>13</v>
      </c>
      <c r="B16" s="10" t="s">
        <v>157</v>
      </c>
      <c r="C16" s="46" t="s">
        <v>158</v>
      </c>
      <c r="D16" s="11" t="s">
        <v>159</v>
      </c>
      <c r="E16" s="10" t="s">
        <v>160</v>
      </c>
      <c r="F16" s="12" t="s">
        <v>14</v>
      </c>
      <c r="G16" s="10">
        <v>1580</v>
      </c>
      <c r="H16" s="12">
        <v>850</v>
      </c>
      <c r="I16" s="10" t="s">
        <v>116</v>
      </c>
    </row>
    <row r="17" s="2" customFormat="1" ht="38" customHeight="1" spans="1:9">
      <c r="A17" s="10">
        <v>14</v>
      </c>
      <c r="B17" s="10" t="s">
        <v>161</v>
      </c>
      <c r="C17" s="22" t="s">
        <v>162</v>
      </c>
      <c r="D17" s="10" t="s">
        <v>163</v>
      </c>
      <c r="E17" s="15" t="s">
        <v>164</v>
      </c>
      <c r="F17" s="12" t="s">
        <v>165</v>
      </c>
      <c r="G17" s="23">
        <v>2560</v>
      </c>
      <c r="H17" s="12">
        <v>400</v>
      </c>
      <c r="I17" s="10" t="s">
        <v>116</v>
      </c>
    </row>
    <row r="18" s="2" customFormat="1" ht="38" customHeight="1" spans="1:9">
      <c r="A18" s="10">
        <v>15</v>
      </c>
      <c r="B18" s="10" t="s">
        <v>166</v>
      </c>
      <c r="C18" s="44" t="s">
        <v>167</v>
      </c>
      <c r="D18" s="10" t="s">
        <v>168</v>
      </c>
      <c r="E18" s="10" t="s">
        <v>169</v>
      </c>
      <c r="F18" s="12" t="s">
        <v>14</v>
      </c>
      <c r="G18" s="24">
        <v>1580</v>
      </c>
      <c r="H18" s="12">
        <v>850</v>
      </c>
      <c r="I18" s="10" t="s">
        <v>116</v>
      </c>
    </row>
    <row r="19" s="2" customFormat="1" ht="38" customHeight="1" spans="1:9">
      <c r="A19" s="10">
        <v>16</v>
      </c>
      <c r="B19" s="10" t="s">
        <v>170</v>
      </c>
      <c r="C19" s="44" t="s">
        <v>171</v>
      </c>
      <c r="D19" s="10" t="s">
        <v>172</v>
      </c>
      <c r="E19" s="10" t="s">
        <v>173</v>
      </c>
      <c r="F19" s="12" t="s">
        <v>14</v>
      </c>
      <c r="G19" s="24">
        <v>1580</v>
      </c>
      <c r="H19" s="12">
        <v>850</v>
      </c>
      <c r="I19" s="10" t="s">
        <v>116</v>
      </c>
    </row>
    <row r="20" s="2" customFormat="1" ht="38" customHeight="1" spans="1:9">
      <c r="A20" s="10">
        <v>17</v>
      </c>
      <c r="B20" s="10" t="s">
        <v>174</v>
      </c>
      <c r="C20" s="44" t="s">
        <v>175</v>
      </c>
      <c r="D20" s="10" t="s">
        <v>176</v>
      </c>
      <c r="E20" s="10" t="s">
        <v>177</v>
      </c>
      <c r="F20" s="12" t="s">
        <v>14</v>
      </c>
      <c r="G20" s="10">
        <v>1580</v>
      </c>
      <c r="H20" s="12">
        <v>850</v>
      </c>
      <c r="I20" s="10" t="s">
        <v>116</v>
      </c>
    </row>
    <row r="21" s="2" customFormat="1" ht="38" customHeight="1" spans="1:9">
      <c r="A21" s="10">
        <v>18</v>
      </c>
      <c r="B21" s="25" t="s">
        <v>178</v>
      </c>
      <c r="C21" s="47" t="s">
        <v>179</v>
      </c>
      <c r="D21" s="25" t="s">
        <v>180</v>
      </c>
      <c r="E21" s="25" t="s">
        <v>181</v>
      </c>
      <c r="F21" s="26" t="s">
        <v>14</v>
      </c>
      <c r="G21" s="25">
        <v>1580</v>
      </c>
      <c r="H21" s="12">
        <v>1200</v>
      </c>
      <c r="I21" s="10" t="s">
        <v>111</v>
      </c>
    </row>
    <row r="22" s="2" customFormat="1" ht="38" customHeight="1" spans="1:9">
      <c r="A22" s="10">
        <v>19</v>
      </c>
      <c r="B22" s="10" t="s">
        <v>182</v>
      </c>
      <c r="C22" s="44" t="s">
        <v>183</v>
      </c>
      <c r="D22" s="10" t="s">
        <v>184</v>
      </c>
      <c r="E22" s="10" t="s">
        <v>185</v>
      </c>
      <c r="F22" s="12" t="s">
        <v>153</v>
      </c>
      <c r="G22" s="10">
        <v>4800</v>
      </c>
      <c r="H22" s="12">
        <v>3000</v>
      </c>
      <c r="I22" s="10" t="s">
        <v>111</v>
      </c>
    </row>
    <row r="23" s="2" customFormat="1" ht="33" customHeight="1" spans="1:9">
      <c r="A23" s="4"/>
      <c r="G23" s="4"/>
      <c r="H23" s="27">
        <f>SUM(H4:H22)</f>
        <v>22050</v>
      </c>
      <c r="I23" s="4"/>
    </row>
  </sheetData>
  <mergeCells count="2">
    <mergeCell ref="A1:H1"/>
    <mergeCell ref="A2:H2"/>
  </mergeCells>
  <conditionalFormatting sqref="C17">
    <cfRule type="expression" dxfId="0" priority="1">
      <formula>AND(SUMPRODUCT(IFERROR(1*(($C$17&amp;"x")=(C17&amp;"x")),0))&gt;1,NOT(ISBLANK(C17)))</formula>
    </cfRule>
  </conditionalFormatting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3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蜡笔小新不是我</cp:lastModifiedBy>
  <dcterms:created xsi:type="dcterms:W3CDTF">2016-12-02T08:54:00Z</dcterms:created>
  <dcterms:modified xsi:type="dcterms:W3CDTF">2026-06-11T08:23:45Z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CD9588ABB9534B9397ABF4BAB8DD4F88_13</vt:lpwstr>
  </property>
  <property fmtid="{D5CDD505-2E9C-101B-9397-08002B2CF9AE}" pid="4" name="CalculationRule">
    <vt:i4>0</vt:i4>
  </property>
</Properties>
</file>