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<sst xmlns="http://schemas.openxmlformats.org/spreadsheetml/2006/main" count="125" uniqueCount="88">
  <si>
    <t>五河县残疾人辅助器具适配补贴资金发放名单汇总表</t>
  </si>
  <si>
    <t>（2026年第三季度）</t>
  </si>
  <si>
    <t>序号</t>
  </si>
  <si>
    <t>姓名</t>
  </si>
  <si>
    <t>身份证号/残疾证号码</t>
  </si>
  <si>
    <t>家庭住址</t>
  </si>
  <si>
    <t>适配辅助器具名称</t>
  </si>
  <si>
    <t>发票金额</t>
  </si>
  <si>
    <t>补贴金额</t>
  </si>
  <si>
    <t>家庭情况</t>
  </si>
  <si>
    <t>丁*诚</t>
  </si>
  <si>
    <t>340322********123524</t>
  </si>
  <si>
    <t>五河县城关镇红旗村</t>
  </si>
  <si>
    <t>助听器</t>
  </si>
  <si>
    <t>低保户</t>
  </si>
  <si>
    <t>丁*会</t>
  </si>
  <si>
    <t>340322********002123</t>
  </si>
  <si>
    <t>五河县城关镇玄帝庙社区</t>
  </si>
  <si>
    <t>一般户</t>
  </si>
  <si>
    <t>沈*荣</t>
  </si>
  <si>
    <t>340322********122621</t>
  </si>
  <si>
    <t>五河县城关镇淮五村</t>
  </si>
  <si>
    <t>在校残疾学生</t>
  </si>
  <si>
    <t>仲*</t>
  </si>
  <si>
    <t>340322********004442</t>
  </si>
  <si>
    <t>五河县城关镇禾香社区</t>
  </si>
  <si>
    <t>普通轮椅</t>
  </si>
  <si>
    <t>杨*辉</t>
  </si>
  <si>
    <t>340322********341524</t>
  </si>
  <si>
    <t>五河县头铺镇安淮村</t>
  </si>
  <si>
    <t>王*珍</t>
  </si>
  <si>
    <t>340322********062X23</t>
  </si>
  <si>
    <t>五河县头铺镇花园村</t>
  </si>
  <si>
    <t>刘*良</t>
  </si>
  <si>
    <t>340322********171723</t>
  </si>
  <si>
    <t>五河县朱顶镇洪山村</t>
  </si>
  <si>
    <t>脱贫户</t>
  </si>
  <si>
    <t>孙*男</t>
  </si>
  <si>
    <t>340322********162823</t>
  </si>
  <si>
    <t>五河县朱顶镇石巷村</t>
  </si>
  <si>
    <t>刘*月</t>
  </si>
  <si>
    <t>340322********172X23</t>
  </si>
  <si>
    <t>五河县朱顶镇柳湖村</t>
  </si>
  <si>
    <t>张*华</t>
  </si>
  <si>
    <t>340322********192624</t>
  </si>
  <si>
    <t>五河县朱顶镇井头村</t>
  </si>
  <si>
    <t>刘*</t>
  </si>
  <si>
    <t>340322********201344</t>
  </si>
  <si>
    <t>五河县小溪镇藕塘村</t>
  </si>
  <si>
    <t>矫形鞋</t>
  </si>
  <si>
    <t>姚*兰</t>
  </si>
  <si>
    <t>340322********244X23</t>
  </si>
  <si>
    <t>五河县新集镇王场村</t>
  </si>
  <si>
    <t>徐*华</t>
  </si>
  <si>
    <t>340322********331924</t>
  </si>
  <si>
    <t>五河县大新镇沟北村</t>
  </si>
  <si>
    <t>张*莉</t>
  </si>
  <si>
    <t>340322********562371</t>
  </si>
  <si>
    <t>五河县临北回族乡新划村</t>
  </si>
  <si>
    <t>张*童</t>
  </si>
  <si>
    <t>340322********387144</t>
  </si>
  <si>
    <t>五河县浍南镇郭庙村</t>
  </si>
  <si>
    <t>膝踝足矫形器</t>
  </si>
  <si>
    <t>许*亮</t>
  </si>
  <si>
    <t>340322********425242B1</t>
  </si>
  <si>
    <t>五河县浍南镇彭圩村</t>
  </si>
  <si>
    <t>大腿假肢</t>
  </si>
  <si>
    <t>夏*叶</t>
  </si>
  <si>
    <t>340322********642222</t>
  </si>
  <si>
    <t>五河县东刘集镇卢圩村</t>
  </si>
  <si>
    <t>黄*艳</t>
  </si>
  <si>
    <t>340322********684923</t>
  </si>
  <si>
    <t>五河县小圩镇赵圩村</t>
  </si>
  <si>
    <t>钱*强</t>
  </si>
  <si>
    <t>340322********781423B1</t>
  </si>
  <si>
    <t>五河县双忠庙镇张滩村</t>
  </si>
  <si>
    <t>孙*艺</t>
  </si>
  <si>
    <t>340322********781671</t>
  </si>
  <si>
    <t>刘*绣</t>
  </si>
  <si>
    <t>340322********786223</t>
  </si>
  <si>
    <t>五河县双忠庙镇双庙村</t>
  </si>
  <si>
    <t>郑*雨</t>
  </si>
  <si>
    <t>340322********842343</t>
  </si>
  <si>
    <t>五河县武桥镇郑庄村</t>
  </si>
  <si>
    <t>手部假肢</t>
  </si>
  <si>
    <t>杨*单</t>
  </si>
  <si>
    <t>340322********881723</t>
  </si>
  <si>
    <t>五河县沱湖乡航运公司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</si>
</sst>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" name="KGD_Gobal1" descr="lskY7P30+39SSS2ze3CC/GeRmBp+aYjCcqWd03cZvP2dEdXUFT5nDT9T1sjJlxb79OfyD3iTeWdrPkq8KZDt3c00JzAcBtOpE1nO8ViChZ283XTuLYqAAgrDMfdLoSBGBWSgkexgooZ/1Ix6bRMuUwp+4drL3g5z2btzf0/K4uT8fqiIKCoJjA0v8a5XhDbf/J/8PLBo9dabmswgKuITs87XYiCGTp9+Fe9kKvo+4gprpcsGH4pZP0/SHDRgXVcGmDk7QUODKmS3LmbgGo3Ac4xy6iBeqJzzjjIEoCfgq3XLUJyTk+r2uEHjd56CIOuoRniEDhc6Jue6ka9kqKo78xXWgzm4tYKcT8gJMPP+CLAh21PuDR0x6SvRrMFBnV68qig3a8kHKVhc6Dl2L1NuPz26hLl8H9j7vY0BZlAteNhTGzCewRut3HDS25pYqtVqYfzi7Dqowcc8pDVhHhQEvELilFoOVf72eVUSFR2k1bsLTGzBh9pgGWQ3L30QDbCH4zdVxdt302OXaiPYNzLphqu2pFstmwz7sscBPgV9GhUa8QaQJgjKhgarS9y+5iJsrm75lDD2+3uKlm7umBhAulP2GmyvA465vv/i3reVnrcbzafrWhGQLd/xxFIw4Ou3DG2yO0i1hw3VluCwnYCX5WKlQeIVQH6l9+e4v/+jAHI87X1UNwLC8B6c30R0tsM0To/N2vBKpLESPSl1M6xeeq5LLRoGJ2+oSatb28osZBrlXqczZV9JmXo9MWfdwzPfO7kaC1KLcWNyNDpiJALrJv2bHv4P5MqOCNL5GCb8ohzWAFBncGAvALRtuP+Q2l2YVfCDQFmoADlI/k5+xLgzNtJDggsmKQpTXBNv9kLQRM7KPg4+cfk3Y2oroZ9nrwbz9jRJF+opbWxS9aDYTKimeSK/QBGIPqxJIk6Tn/CCuDMH5G9wFng8iyZzN6AnxqNtPx//7ZH6bQ7GbkMLPK6Nq7hrX9pOong7CGEwo5ugWyI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/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pane ySplit="3" topLeftCell="A22" activePane="bottomLeft" state="frozen"/>
      <selection/>
      <selection pane="bottomLeft" activeCell="E3" sqref="E$1:E$1048576"/>
    </sheetView>
  </sheetViews>
  <sheetFormatPr defaultColWidth="8.03333333333333" defaultRowHeight="13.5" outlineLevelCol="7"/>
  <cols>
    <col min="1" max="1" width="3.78333333333333" style="6" customWidth="1"/>
    <col min="2" max="2" width="7.79166666666667" style="1" customWidth="1"/>
    <col min="3" max="3" width="20.4916666666667" style="1" customWidth="1"/>
    <col min="4" max="4" width="20.2333333333333" style="6" customWidth="1"/>
    <col min="5" max="5" width="11.025" style="1" customWidth="1"/>
    <col min="6" max="6" width="8.78333333333333" style="6" customWidth="1"/>
    <col min="7" max="7" width="9.79166666666667" style="6" customWidth="1"/>
    <col min="8" max="8" width="9.34166666666667" style="10" customWidth="1"/>
    <col min="9" max="16384" width="8.03333333333333" style="1"/>
  </cols>
  <sheetData>
    <row r="1" s="2" customFormat="1" ht="40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1" customFormat="1" ht="26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="3" customFormat="1" ht="50" customHeight="1" spans="1:8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3" t="s">
        <v>8</v>
      </c>
      <c r="H3" s="13" t="s">
        <v>9</v>
      </c>
    </row>
    <row r="4" s="1" customFormat="1" ht="33" customHeight="1" spans="1:8">
      <c r="A4" s="16">
        <v>1</v>
      </c>
      <c r="B4" s="16" t="s">
        <v>10</v>
      </c>
      <c r="C4" s="16" t="s">
        <v>11</v>
      </c>
      <c r="D4" s="16" t="s">
        <v>12</v>
      </c>
      <c r="E4" s="17" t="s">
        <v>13</v>
      </c>
      <c r="F4" s="16">
        <v>5000</v>
      </c>
      <c r="G4" s="16">
        <v>1200</v>
      </c>
      <c r="H4" s="17" t="s">
        <v>14</v>
      </c>
    </row>
    <row r="5" s="1" customFormat="1" ht="33" customHeight="1" spans="1:8">
      <c r="A5" s="16">
        <v>2</v>
      </c>
      <c r="B5" s="16" t="s">
        <v>15</v>
      </c>
      <c r="C5" s="16" t="s">
        <v>16</v>
      </c>
      <c r="D5" s="16" t="s">
        <v>17</v>
      </c>
      <c r="E5" s="17" t="s">
        <v>13</v>
      </c>
      <c r="F5" s="17">
        <v>1500</v>
      </c>
      <c r="G5" s="17">
        <v>850</v>
      </c>
      <c r="H5" s="17" t="s">
        <v>18</v>
      </c>
    </row>
    <row r="6" s="1" customFormat="1" ht="33" customHeight="1" spans="1:8">
      <c r="A6" s="16">
        <v>3</v>
      </c>
      <c r="B6" s="16" t="s">
        <v>19</v>
      </c>
      <c r="C6" s="16" t="s">
        <v>20</v>
      </c>
      <c r="D6" s="16" t="s">
        <v>21</v>
      </c>
      <c r="E6" s="17" t="s">
        <v>13</v>
      </c>
      <c r="F6" s="17">
        <v>32980</v>
      </c>
      <c r="G6" s="17">
        <v>1200</v>
      </c>
      <c r="H6" s="17" t="s">
        <v>22</v>
      </c>
    </row>
    <row r="7" s="1" customFormat="1" ht="33" customHeight="1" spans="1:8">
      <c r="A7" s="16">
        <v>4</v>
      </c>
      <c r="B7" s="16" t="s">
        <v>23</v>
      </c>
      <c r="C7" s="16" t="s">
        <v>24</v>
      </c>
      <c r="D7" s="16" t="s">
        <v>25</v>
      </c>
      <c r="E7" s="17" t="s">
        <v>26</v>
      </c>
      <c r="F7" s="17">
        <v>500</v>
      </c>
      <c r="G7" s="17">
        <v>500</v>
      </c>
      <c r="H7" s="17" t="s">
        <v>18</v>
      </c>
    </row>
    <row r="8" s="1" customFormat="1" ht="30" customHeight="1" spans="1:8">
      <c r="A8" s="16">
        <v>5</v>
      </c>
      <c r="B8" s="16" t="s">
        <v>27</v>
      </c>
      <c r="C8" s="23" t="s">
        <v>28</v>
      </c>
      <c r="D8" s="16" t="s">
        <v>29</v>
      </c>
      <c r="E8" s="17" t="s">
        <v>13</v>
      </c>
      <c r="F8" s="17">
        <v>1550</v>
      </c>
      <c r="G8" s="17">
        <v>850</v>
      </c>
      <c r="H8" s="17" t="s">
        <v>18</v>
      </c>
    </row>
    <row r="9" s="1" customFormat="1" ht="30" customHeight="1" spans="1:8">
      <c r="A9" s="16">
        <v>6</v>
      </c>
      <c r="B9" s="16" t="s">
        <v>30</v>
      </c>
      <c r="C9" s="16" t="s">
        <v>31</v>
      </c>
      <c r="D9" s="16" t="s">
        <v>32</v>
      </c>
      <c r="E9" s="17" t="s">
        <v>13</v>
      </c>
      <c r="F9" s="17">
        <v>1505</v>
      </c>
      <c r="G9" s="17">
        <v>850</v>
      </c>
      <c r="H9" s="17" t="s">
        <v>18</v>
      </c>
    </row>
    <row r="10" s="4" customFormat="1" ht="33" customHeight="1" spans="1:8">
      <c r="A10" s="16">
        <v>7</v>
      </c>
      <c r="B10" s="18" t="s">
        <v>33</v>
      </c>
      <c r="C10" s="23" t="s">
        <v>34</v>
      </c>
      <c r="D10" s="16" t="s">
        <v>35</v>
      </c>
      <c r="E10" s="17" t="s">
        <v>13</v>
      </c>
      <c r="F10" s="17">
        <v>2000</v>
      </c>
      <c r="G10" s="17">
        <v>1200</v>
      </c>
      <c r="H10" s="17" t="s">
        <v>36</v>
      </c>
    </row>
    <row r="11" s="4" customFormat="1" ht="33" customHeight="1" spans="1:8">
      <c r="A11" s="16">
        <v>8</v>
      </c>
      <c r="B11" s="16" t="s">
        <v>37</v>
      </c>
      <c r="C11" s="23" t="s">
        <v>38</v>
      </c>
      <c r="D11" s="16" t="s">
        <v>39</v>
      </c>
      <c r="E11" s="17" t="s">
        <v>13</v>
      </c>
      <c r="F11" s="17">
        <v>14400</v>
      </c>
      <c r="G11" s="17">
        <v>1200</v>
      </c>
      <c r="H11" s="17" t="s">
        <v>14</v>
      </c>
    </row>
    <row r="12" s="4" customFormat="1" ht="33" customHeight="1" spans="1:8">
      <c r="A12" s="16">
        <v>9</v>
      </c>
      <c r="B12" s="18" t="s">
        <v>40</v>
      </c>
      <c r="C12" s="16" t="s">
        <v>41</v>
      </c>
      <c r="D12" s="18" t="s">
        <v>42</v>
      </c>
      <c r="E12" s="17" t="s">
        <v>13</v>
      </c>
      <c r="F12" s="17">
        <v>1500</v>
      </c>
      <c r="G12" s="17">
        <v>850</v>
      </c>
      <c r="H12" s="17" t="s">
        <v>18</v>
      </c>
    </row>
    <row r="13" s="4" customFormat="1" ht="33" customHeight="1" spans="1:8">
      <c r="A13" s="16">
        <v>10</v>
      </c>
      <c r="B13" s="16" t="s">
        <v>43</v>
      </c>
      <c r="C13" s="23" t="s">
        <v>44</v>
      </c>
      <c r="D13" s="16" t="s">
        <v>45</v>
      </c>
      <c r="E13" s="17" t="s">
        <v>13</v>
      </c>
      <c r="F13" s="17">
        <v>1520</v>
      </c>
      <c r="G13" s="17">
        <v>850</v>
      </c>
      <c r="H13" s="17" t="s">
        <v>18</v>
      </c>
    </row>
    <row r="14" s="1" customFormat="1" ht="33" customHeight="1" spans="1:8">
      <c r="A14" s="16">
        <v>11</v>
      </c>
      <c r="B14" s="16" t="s">
        <v>46</v>
      </c>
      <c r="C14" s="23" t="s">
        <v>47</v>
      </c>
      <c r="D14" s="16" t="s">
        <v>48</v>
      </c>
      <c r="E14" s="17" t="s">
        <v>49</v>
      </c>
      <c r="F14" s="17">
        <v>1300</v>
      </c>
      <c r="G14" s="17">
        <v>400</v>
      </c>
      <c r="H14" s="17" t="s">
        <v>18</v>
      </c>
    </row>
    <row r="15" s="1" customFormat="1" ht="33" customHeight="1" spans="1:8">
      <c r="A15" s="16">
        <v>12</v>
      </c>
      <c r="B15" s="19" t="s">
        <v>50</v>
      </c>
      <c r="C15" s="23" t="s">
        <v>51</v>
      </c>
      <c r="D15" s="19" t="s">
        <v>52</v>
      </c>
      <c r="E15" s="17" t="s">
        <v>13</v>
      </c>
      <c r="F15" s="17">
        <v>1500</v>
      </c>
      <c r="G15" s="17">
        <v>850</v>
      </c>
      <c r="H15" s="20" t="s">
        <v>18</v>
      </c>
    </row>
    <row r="16" s="1" customFormat="1" ht="33" customHeight="1" spans="1:8">
      <c r="A16" s="16">
        <v>13</v>
      </c>
      <c r="B16" s="16" t="s">
        <v>53</v>
      </c>
      <c r="C16" s="23" t="s">
        <v>54</v>
      </c>
      <c r="D16" s="16" t="s">
        <v>55</v>
      </c>
      <c r="E16" s="17" t="s">
        <v>13</v>
      </c>
      <c r="F16" s="17">
        <v>1750</v>
      </c>
      <c r="G16" s="17">
        <v>850</v>
      </c>
      <c r="H16" s="17" t="s">
        <v>18</v>
      </c>
    </row>
    <row r="17" s="1" customFormat="1" ht="33" customHeight="1" spans="1:8">
      <c r="A17" s="16">
        <v>14</v>
      </c>
      <c r="B17" s="16" t="s">
        <v>56</v>
      </c>
      <c r="C17" s="23" t="s">
        <v>57</v>
      </c>
      <c r="D17" s="16" t="s">
        <v>58</v>
      </c>
      <c r="E17" s="17" t="s">
        <v>13</v>
      </c>
      <c r="F17" s="17">
        <v>2800</v>
      </c>
      <c r="G17" s="17">
        <v>850</v>
      </c>
      <c r="H17" s="17" t="s">
        <v>18</v>
      </c>
    </row>
    <row r="18" s="5" customFormat="1" ht="33" customHeight="1" spans="1:8">
      <c r="A18" s="16">
        <v>15</v>
      </c>
      <c r="B18" s="16" t="s">
        <v>59</v>
      </c>
      <c r="C18" s="16" t="s">
        <v>60</v>
      </c>
      <c r="D18" s="16" t="s">
        <v>61</v>
      </c>
      <c r="E18" s="17" t="s">
        <v>62</v>
      </c>
      <c r="F18" s="17">
        <v>1880</v>
      </c>
      <c r="G18" s="17">
        <v>1500</v>
      </c>
      <c r="H18" s="17" t="s">
        <v>22</v>
      </c>
    </row>
    <row r="19" s="5" customFormat="1" ht="33" customHeight="1" spans="1:8">
      <c r="A19" s="16">
        <v>16</v>
      </c>
      <c r="B19" s="16" t="s">
        <v>63</v>
      </c>
      <c r="C19" s="16" t="s">
        <v>64</v>
      </c>
      <c r="D19" s="16" t="s">
        <v>65</v>
      </c>
      <c r="E19" s="17" t="s">
        <v>66</v>
      </c>
      <c r="F19" s="17">
        <v>15000</v>
      </c>
      <c r="G19" s="17">
        <v>4500</v>
      </c>
      <c r="H19" s="17" t="s">
        <v>14</v>
      </c>
    </row>
    <row r="20" s="6" customFormat="1" ht="36" customHeight="1" spans="1:8">
      <c r="A20" s="16">
        <v>17</v>
      </c>
      <c r="B20" s="16" t="s">
        <v>67</v>
      </c>
      <c r="C20" s="23" t="s">
        <v>68</v>
      </c>
      <c r="D20" s="17" t="s">
        <v>69</v>
      </c>
      <c r="E20" s="17" t="s">
        <v>13</v>
      </c>
      <c r="F20" s="17">
        <v>1450</v>
      </c>
      <c r="G20" s="17">
        <v>850</v>
      </c>
      <c r="H20" s="17" t="s">
        <v>18</v>
      </c>
    </row>
    <row r="21" s="7" customFormat="1" ht="33" customHeight="1" spans="1:8">
      <c r="A21" s="16">
        <v>18</v>
      </c>
      <c r="B21" s="16" t="s">
        <v>70</v>
      </c>
      <c r="C21" s="16" t="s">
        <v>71</v>
      </c>
      <c r="D21" s="16" t="s">
        <v>72</v>
      </c>
      <c r="E21" s="17" t="s">
        <v>13</v>
      </c>
      <c r="F21" s="17">
        <v>2400</v>
      </c>
      <c r="G21" s="17">
        <v>850</v>
      </c>
      <c r="H21" s="17" t="s">
        <v>18</v>
      </c>
    </row>
    <row r="22" s="1" customFormat="1" ht="37" customHeight="1" spans="1:8">
      <c r="A22" s="16">
        <v>19</v>
      </c>
      <c r="B22" s="21" t="s">
        <v>73</v>
      </c>
      <c r="C22" s="16" t="s">
        <v>74</v>
      </c>
      <c r="D22" s="21" t="s">
        <v>75</v>
      </c>
      <c r="E22" s="17" t="s">
        <v>13</v>
      </c>
      <c r="F22" s="17">
        <v>1580</v>
      </c>
      <c r="G22" s="17">
        <v>850</v>
      </c>
      <c r="H22" s="20" t="s">
        <v>18</v>
      </c>
    </row>
    <row r="23" s="1" customFormat="1" ht="37" customHeight="1" spans="1:8">
      <c r="A23" s="16">
        <v>20</v>
      </c>
      <c r="B23" s="22" t="s">
        <v>76</v>
      </c>
      <c r="C23" s="23" t="s">
        <v>77</v>
      </c>
      <c r="D23" s="22" t="s">
        <v>75</v>
      </c>
      <c r="E23" s="17" t="s">
        <v>62</v>
      </c>
      <c r="F23" s="17">
        <v>2400</v>
      </c>
      <c r="G23" s="17">
        <v>1500</v>
      </c>
      <c r="H23" s="20" t="s">
        <v>14</v>
      </c>
    </row>
    <row r="24" s="1" customFormat="1" ht="37" customHeight="1" spans="1:8">
      <c r="A24" s="16">
        <v>21</v>
      </c>
      <c r="B24" s="22" t="s">
        <v>78</v>
      </c>
      <c r="C24" s="23" t="s">
        <v>79</v>
      </c>
      <c r="D24" s="22" t="s">
        <v>80</v>
      </c>
      <c r="E24" s="17" t="s">
        <v>13</v>
      </c>
      <c r="F24" s="17">
        <v>1525</v>
      </c>
      <c r="G24" s="17">
        <v>850</v>
      </c>
      <c r="H24" s="20" t="s">
        <v>18</v>
      </c>
    </row>
    <row r="25" s="8" customFormat="1" ht="33" customHeight="1" spans="1:8">
      <c r="A25" s="16">
        <v>22</v>
      </c>
      <c r="B25" s="16" t="s">
        <v>81</v>
      </c>
      <c r="C25" s="23" t="s">
        <v>82</v>
      </c>
      <c r="D25" s="16" t="s">
        <v>83</v>
      </c>
      <c r="E25" s="17" t="s">
        <v>84</v>
      </c>
      <c r="F25" s="17">
        <v>7600</v>
      </c>
      <c r="G25" s="17">
        <v>2200</v>
      </c>
      <c r="H25" s="17" t="s">
        <v>18</v>
      </c>
    </row>
    <row r="26" s="9" customFormat="1" ht="33" customHeight="1" spans="1:8">
      <c r="A26" s="16">
        <v>23</v>
      </c>
      <c r="B26" s="16" t="s">
        <v>85</v>
      </c>
      <c r="C26" s="23" t="s">
        <v>86</v>
      </c>
      <c r="D26" s="16" t="s">
        <v>87</v>
      </c>
      <c r="E26" s="17" t="s">
        <v>13</v>
      </c>
      <c r="F26" s="17">
        <v>9000</v>
      </c>
      <c r="G26" s="17">
        <v>1200</v>
      </c>
      <c r="H26" s="17" t="s">
        <v>14</v>
      </c>
    </row>
    <row r="27" ht="22" customHeight="1" spans="1:8">
      <c r="G27" s="6">
        <f>SUM(G4:G26)</f>
        <v>26800</v>
      </c>
    </row>
  </sheetData>
  <mergeCells count="2">
    <mergeCell ref="A1:H1"/>
    <mergeCell ref="A2:H2"/>
  </mergeCells>
  <pageMargins left="0.472222222222222" right="0.0784722222222222" top="0.66875" bottom="0.432638888888889" header="0.511805555555556" footer="0.511805555555556"/>
  <pageSetup paperSize="9" scale="83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4" sqref="G34"/>
    </sheetView>
  </sheetViews>
  <sheetFormatPr defaultColWidth="8.03333333333333" defaultRowHeight="13.5"/>
  <cols>
    <col min="1" max="16384" width="8.03333333333333" style="1"/>
  </cols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Lawliet</cp:lastModifiedBy>
  <dcterms:created xsi:type="dcterms:W3CDTF">2016-12-02T08:54:00Z</dcterms:created>
  <dcterms:modified xsi:type="dcterms:W3CDTF">2026-09-20T09:46:26Z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F8BB95A601C74F40A7665228954E45FB_13</vt:lpwstr>
  </property>
  <property fmtid="{D5CDD505-2E9C-101B-9397-08002B2CF9AE}" pid="4" name="CalculationRule">
    <vt:i4>0</vt:i4>
  </property>
</Properties>
</file>