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095" windowHeight="8520" tabRatio="997"/>
  </bookViews>
  <sheets>
    <sheet name="部门收支总表" sheetId="1" r:id="rId1"/>
    <sheet name="部门预算收入总表" sheetId="16" r:id="rId2"/>
    <sheet name="部门预算支出总表" sheetId="18" r:id="rId3"/>
    <sheet name="部门预算支出总表（分经济科目）" sheetId="35" r:id="rId4"/>
    <sheet name="财政拨款收支情况表" sheetId="33" r:id="rId5"/>
    <sheet name="部门一般公共预算收支预算表" sheetId="30" r:id="rId6"/>
    <sheet name="部门一般公共预算收入预算表" sheetId="32" r:id="rId7"/>
    <sheet name="一般公共预算支出预算表（功能科目）" sheetId="31" r:id="rId8"/>
    <sheet name="一般公共预算基本支出情况表（经济分类）" sheetId="27" r:id="rId9"/>
    <sheet name="政府性基金收支预算 " sheetId="15" r:id="rId10"/>
    <sheet name="三公经费预算情况表" sheetId="5" r:id="rId11"/>
    <sheet name="支出绩效目标表" sheetId="36" r:id="rId12"/>
    <sheet name="政府采购预算表分单位" sheetId="37" r:id="rId13"/>
    <sheet name="政府购买服务预算表" sheetId="39" r:id="rId14"/>
  </sheets>
  <definedNames>
    <definedName name="_xlnm.Print_Area" localSheetId="0">部门收支总表!$A$1:$D$33</definedName>
    <definedName name="_xlnm.Print_Area" localSheetId="5">部门一般公共预算收支预算表!$A$1:$D$28</definedName>
    <definedName name="_xlnm.Print_Area" localSheetId="3">'部门预算支出总表（分经济科目）'!$A$2:$H$94</definedName>
    <definedName name="_xlnm.Print_Area" localSheetId="4">财政拨款收支情况表!$A$1:$D$28</definedName>
    <definedName name="_xlnm.Print_Area" localSheetId="8">'一般公共预算基本支出情况表（经济分类）'!$A$1:$D$60</definedName>
    <definedName name="_xlnm.Print_Area" localSheetId="7">'一般公共预算支出预算表（功能科目）'!$A$1:$F$30</definedName>
    <definedName name="_xlnm.Print_Area" localSheetId="9">'政府性基金收支预算 '!$A$1:$F$6</definedName>
    <definedName name="_xlnm.Print_Area">#N/A</definedName>
    <definedName name="_xlnm.Print_Titles" localSheetId="0">部门收支总表!$1:$5</definedName>
    <definedName name="_xlnm.Print_Titles" localSheetId="5">部门一般公共预算收支预算表!$1:$5</definedName>
    <definedName name="_xlnm.Print_Titles" localSheetId="3">'部门预算支出总表（分经济科目）'!$2:$5</definedName>
    <definedName name="_xlnm.Print_Titles" localSheetId="4">财政拨款收支情况表!$1:$5</definedName>
    <definedName name="_xlnm.Print_Titles" localSheetId="8">'一般公共预算基本支出情况表（经济分类）'!$1:$5</definedName>
    <definedName name="_xlnm.Print_Titles" localSheetId="7">'一般公共预算支出预算表（功能科目）'!$1:$5</definedName>
    <definedName name="_xlnm.Print_Titles" localSheetId="9">'政府性基金收支预算 '!$1:$6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D9" i="5"/>
  <c r="D8"/>
  <c r="D7"/>
  <c r="D5"/>
  <c r="C5"/>
  <c r="D28" i="30"/>
  <c r="B28"/>
  <c r="D28" i="33"/>
  <c r="B28"/>
  <c r="D34" i="1"/>
  <c r="D37" s="1"/>
  <c r="B34"/>
  <c r="B37" s="1"/>
</calcChain>
</file>

<file path=xl/sharedStrings.xml><?xml version="1.0" encoding="utf-8"?>
<sst xmlns="http://schemas.openxmlformats.org/spreadsheetml/2006/main" count="660" uniqueCount="346">
  <si>
    <t>部门预算收支总表</t>
  </si>
  <si>
    <t>单位：元</t>
  </si>
  <si>
    <t xml:space="preserve">收入             </t>
  </si>
  <si>
    <t>支出</t>
  </si>
  <si>
    <t>项目</t>
  </si>
  <si>
    <t>预算数</t>
  </si>
  <si>
    <t>一、一般预算拨款收入</t>
  </si>
  <si>
    <t>一、一般公共服务支出</t>
  </si>
  <si>
    <t>二、政府性基金收入</t>
  </si>
  <si>
    <t>二、外交支出</t>
  </si>
  <si>
    <t>三、教育收费收入</t>
  </si>
  <si>
    <t>三、国防支出</t>
  </si>
  <si>
    <t>四、社保保险基金收入</t>
  </si>
  <si>
    <t>四、公共安全支出</t>
  </si>
  <si>
    <t>五、国有资本经营性收入</t>
  </si>
  <si>
    <t>五、教育支出</t>
  </si>
  <si>
    <t>六、事业收入（不含教育收费收入</t>
  </si>
  <si>
    <t>六、科学技术支出</t>
  </si>
  <si>
    <t>七、事业单位经营收入</t>
  </si>
  <si>
    <t>七、文化体育与传媒支出</t>
  </si>
  <si>
    <t>八、其他收入</t>
  </si>
  <si>
    <t>八、社会保障和就业支出</t>
  </si>
  <si>
    <t>九、上年结余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</si>
  <si>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</si>
  <si>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</si>
  <si>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</si>
  <si>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</si>
  <si>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</si>
  <si>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</si>
  <si>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</si>
  <si>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</si>
  <si>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</si>
  <si>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</si>
  <si>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</si>
  <si>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</si>
  <si>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</si>
  <si>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二十三、国有资本经营预算支出</t>
  </si>
  <si>
    <t>二十四、预备费</t>
  </si>
  <si>
    <t>二十五、转移性支出</t>
  </si>
  <si>
    <t>二十六、债务还本支出</t>
  </si>
  <si>
    <t>二十七、债务付息支出</t>
  </si>
  <si>
    <t>二十八、债务发行费用支出</t>
  </si>
  <si>
    <t>二十九、社会保险基金支出</t>
  </si>
  <si>
    <t>本年收入合计</t>
  </si>
  <si>
    <t>本年支出合计</t>
  </si>
  <si>
    <t>上年结余收入</t>
  </si>
  <si>
    <t>结转下年</t>
  </si>
  <si>
    <t>收入总计</t>
  </si>
  <si>
    <t>支出总计</t>
  </si>
  <si>
    <t>部门预算收入总表</t>
  </si>
  <si>
    <t>功能分类科目</t>
  </si>
  <si>
    <t>合计</t>
  </si>
  <si>
    <t>上年结余</t>
  </si>
  <si>
    <t>一般公共预算拨款收入</t>
  </si>
  <si>
    <t>政府性基金预算拨款收入</t>
  </si>
  <si>
    <t>教育收费收入</t>
  </si>
  <si>
    <t>社保保险基金收入</t>
  </si>
  <si>
    <t>国有资本经营性收入</t>
  </si>
  <si>
    <t>事业收入（不含教育收费收入）</t>
  </si>
  <si>
    <t>事业单位经营收入</t>
  </si>
  <si>
    <t>其他收入</t>
  </si>
  <si>
    <t>科目编码</t>
  </si>
  <si>
    <t>科目名称</t>
  </si>
  <si>
    <t>3=4+5+6+7+8+9+10+11+12</t>
  </si>
  <si>
    <t>一般公共服务支出</t>
  </si>
  <si>
    <t xml:space="preserve">  财政事务</t>
  </si>
  <si>
    <t xml:space="preserve">    行政运行（财政事务）</t>
  </si>
  <si>
    <t xml:space="preserve">    信息化建设（财政事务）</t>
  </si>
  <si>
    <t xml:space="preserve">    事业运行（财政事务）</t>
  </si>
  <si>
    <t xml:space="preserve">    其他财政事务支出</t>
  </si>
  <si>
    <t xml:space="preserve">  其他共产党事务支出</t>
  </si>
  <si>
    <t xml:space="preserve">    其他共产党事务支出（其他共产党事务支出）</t>
  </si>
  <si>
    <t>社会保障和就业支出</t>
  </si>
  <si>
    <t xml:space="preserve">  行政事业单位离退休</t>
  </si>
  <si>
    <t xml:space="preserve">    事业单位离退休</t>
  </si>
  <si>
    <t xml:space="preserve">    未归口管理的行政单位离退休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</si>
  <si>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</si>
  <si>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</si>
  <si>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</si>
  <si>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</si>
  <si>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</si>
  <si>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</si>
  <si>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农林水支出</t>
  </si>
  <si>
    <t xml:space="preserve">  农业综合开发</t>
  </si>
  <si>
    <t xml:space="preserve">    机构运行（农业综合开发）</t>
  </si>
  <si>
    <t>住房保障支出</t>
  </si>
  <si>
    <t xml:space="preserve">  住房改革支出</t>
  </si>
  <si>
    <t xml:space="preserve">    住房公积金</t>
  </si>
  <si>
    <t>附表：三</t>
  </si>
  <si>
    <t>基本支出</t>
  </si>
  <si>
    <t>项目支出</t>
  </si>
  <si>
    <t>备注</t>
  </si>
  <si>
    <t>1</t>
  </si>
  <si>
    <t>3=4+5</t>
  </si>
  <si>
    <t>财政拨款收支情况表</t>
  </si>
  <si>
    <t>一、一般公共预算</t>
  </si>
  <si>
    <t>二、政府性基金</t>
  </si>
  <si>
    <t>二十二、预备费</t>
  </si>
  <si>
    <t>部门一般公共预算收支预算表</t>
  </si>
  <si>
    <t>一、上年结余</t>
  </si>
  <si>
    <t>二、财政拨款收入</t>
  </si>
  <si>
    <t>四、其他收入</t>
  </si>
  <si>
    <t>部门一般公共预算收入预算表</t>
  </si>
  <si>
    <t>财政拨款收入</t>
  </si>
  <si>
    <t>3=4+5+6+7</t>
  </si>
  <si>
    <t>部门一般公共预算支出预算表（分功能科目）</t>
  </si>
  <si>
    <t>部门一般公共预算基本支出情况表（分经济科目）</t>
  </si>
  <si>
    <t>经济科目</t>
  </si>
  <si>
    <t>工资福利支出</t>
  </si>
  <si>
    <t xml:space="preserve">  基本工资</t>
  </si>
  <si>
    <t xml:space="preserve">    职务（岗位）工资</t>
  </si>
  <si>
    <t xml:space="preserve">    级别（薪级）工资</t>
  </si>
  <si>
    <t xml:space="preserve">  津贴补贴</t>
  </si>
  <si>
    <t xml:space="preserve">    生活性补贴</t>
  </si>
  <si>
    <t xml:space="preserve">    工作性津贴</t>
  </si>
  <si>
    <t xml:space="preserve">    津贴</t>
  </si>
  <si>
    <t xml:space="preserve">    少数民族补贴</t>
  </si>
  <si>
    <t xml:space="preserve">    独生子女费</t>
  </si>
  <si>
    <t xml:space="preserve">    乡镇补贴</t>
  </si>
  <si>
    <t xml:space="preserve">  奖金</t>
  </si>
  <si>
    <t xml:space="preserve">    机关年终一次性奖金</t>
  </si>
  <si>
    <t xml:space="preserve">  绩效工资</t>
  </si>
  <si>
    <t xml:space="preserve">    绩效工资</t>
  </si>
  <si>
    <t xml:space="preserve">  机关事业单位基本养老保险缴费</t>
  </si>
  <si>
    <t xml:space="preserve">    机关事业单位基本养老保险缴费</t>
  </si>
  <si>
    <t xml:space="preserve">  职工基本医疗保险缴费</t>
  </si>
  <si>
    <t xml:space="preserve">    职工基本医疗保险缴费</t>
  </si>
  <si>
    <t xml:space="preserve">  公务员医疗补助缴费</t>
  </si>
  <si>
    <t xml:space="preserve">    公务员医疗补助缴费</t>
  </si>
  <si>
    <t xml:space="preserve">  其他社会保障缴费</t>
  </si>
  <si>
    <t xml:space="preserve">    生育保险</t>
  </si>
  <si>
    <t xml:space="preserve">  住房公积金</t>
  </si>
  <si>
    <t>商品和服务支出</t>
  </si>
  <si>
    <t xml:space="preserve">  办公费</t>
  </si>
  <si>
    <t xml:space="preserve">    办公费</t>
  </si>
  <si>
    <t xml:space="preserve">  印刷费</t>
  </si>
  <si>
    <t xml:space="preserve">    印刷费</t>
  </si>
  <si>
    <t xml:space="preserve">  差旅费</t>
  </si>
  <si>
    <t xml:space="preserve">    差旅费</t>
  </si>
  <si>
    <t xml:space="preserve">  维修(护)费</t>
  </si>
  <si>
    <t xml:space="preserve">    维修(护)费</t>
  </si>
  <si>
    <t xml:space="preserve">  培训费</t>
  </si>
  <si>
    <t xml:space="preserve">    培训费</t>
  </si>
  <si>
    <t xml:space="preserve">  公务接待费</t>
  </si>
  <si>
    <t xml:space="preserve">    公务接待费</t>
  </si>
  <si>
    <t xml:space="preserve">  工会经费</t>
  </si>
  <si>
    <t xml:space="preserve">    工会经费</t>
  </si>
  <si>
    <t xml:space="preserve">  公务用车运行维护费</t>
  </si>
  <si>
    <t xml:space="preserve">    公务用车运行维护费</t>
  </si>
  <si>
    <t xml:space="preserve">  其他交通费用</t>
  </si>
  <si>
    <t xml:space="preserve">    其他交通费用</t>
  </si>
  <si>
    <t xml:space="preserve">  其他商品和服务支出</t>
  </si>
  <si>
    <t xml:space="preserve">    其他商品和服务支出</t>
  </si>
  <si>
    <t>对个人和家庭的补助</t>
  </si>
  <si>
    <t xml:space="preserve">  离休费</t>
  </si>
  <si>
    <t xml:space="preserve">    离休人员离休费</t>
  </si>
  <si>
    <t xml:space="preserve">    离休人员生活补贴</t>
  </si>
  <si>
    <t xml:space="preserve">    离休人员一次性补贴</t>
  </si>
  <si>
    <t xml:space="preserve">    离休人员福利费</t>
  </si>
  <si>
    <t xml:space="preserve">  生活补助</t>
  </si>
  <si>
    <t xml:space="preserve">    生活补助</t>
  </si>
  <si>
    <t>部门政府性基金预算收支预算表</t>
  </si>
  <si>
    <t>单位：万元</t>
  </si>
  <si>
    <t>本年政府性基金财政拨款收入</t>
  </si>
  <si>
    <t>本年政府性基金财政拨款支出</t>
  </si>
  <si>
    <t>4=5+6</t>
  </si>
  <si>
    <t>财政拨款安排的“三公”经费预算情况表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</si>
  <si>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目</t>
    </r>
  </si>
  <si>
    <t>2018年预算数</t>
  </si>
  <si>
    <t>上年预算数</t>
  </si>
  <si>
    <t>增幅（%）</t>
  </si>
  <si>
    <t>合  计</t>
  </si>
  <si>
    <t>因公出国（境）费</t>
  </si>
  <si>
    <t>公务接待费</t>
  </si>
  <si>
    <t>公务用车购置及运行费</t>
  </si>
  <si>
    <t xml:space="preserve">  其中：公务用车运行维护费</t>
  </si>
  <si>
    <t xml:space="preserve">        公务用车购置 </t>
  </si>
  <si>
    <t>（ 2018 年度）</t>
  </si>
  <si>
    <t>项目名称</t>
  </si>
  <si>
    <t>信息安全二级等级保护工程</t>
  </si>
  <si>
    <t>主管部门</t>
  </si>
  <si>
    <t>五河县财政局</t>
  </si>
  <si>
    <t>项目属性</t>
  </si>
  <si>
    <t>项目期</t>
  </si>
  <si>
    <t>一年</t>
  </si>
  <si>
    <t>项目资金（万元）</t>
  </si>
  <si>
    <t>中期资金总额：</t>
  </si>
  <si>
    <t>年度资金总额：</t>
  </si>
  <si>
    <t>120万元</t>
  </si>
  <si>
    <t>其中：财政拨款</t>
  </si>
  <si>
    <t xml:space="preserve">     其他资金</t>
  </si>
  <si>
    <t>其他资金</t>
  </si>
  <si>
    <t>总体目标</t>
  </si>
  <si>
    <t>中期目标（20××年-20××+n年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</si>
  <si>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018</t>
    </r>
    <r>
      <rPr>
        <sz val="11"/>
        <color indexed="8"/>
        <rFont val="宋体"/>
        <charset val="134"/>
      </rPr>
      <t>年度目标</t>
    </r>
  </si>
  <si>
    <t>目标1</t>
  </si>
  <si>
    <t>达到等保二级要求</t>
  </si>
  <si>
    <t>目标2</t>
  </si>
  <si>
    <t>目标3</t>
  </si>
  <si>
    <t>……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</si>
  <si>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</si>
  <si>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</si>
  <si>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</si>
  <si>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</si>
  <si>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</si>
  <si>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</si>
  <si>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</si>
  <si>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</si>
  <si>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网络安全运行</t>
  </si>
  <si>
    <t>时效指标</t>
  </si>
  <si>
    <t>12个月</t>
  </si>
  <si>
    <t>成本指标</t>
  </si>
  <si>
    <t>效益指标</t>
  </si>
  <si>
    <t>满意度指标</t>
  </si>
  <si>
    <t xml:space="preserve">  服务对象满意度指标</t>
  </si>
  <si>
    <t xml:space="preserve">   服务对象满意度指标</t>
  </si>
  <si>
    <t>优</t>
  </si>
  <si>
    <t>单位代码</t>
  </si>
  <si>
    <t>部门(单位、采购项目、采购类别、采购品目)</t>
  </si>
  <si>
    <t>规格要求</t>
  </si>
  <si>
    <t>需求时间</t>
  </si>
  <si>
    <t>计量单位</t>
  </si>
  <si>
    <t xml:space="preserve">数量 </t>
  </si>
  <si>
    <t>一般公共预算拨款</t>
  </si>
  <si>
    <t>政府性基金收入</t>
  </si>
  <si>
    <t>小计</t>
  </si>
  <si>
    <t>财政拨款</t>
  </si>
  <si>
    <t>专项收入</t>
  </si>
  <si>
    <t>行政事业性收费</t>
  </si>
  <si>
    <t>罚没收入</t>
  </si>
  <si>
    <t>其他应缴国库预算收入</t>
  </si>
  <si>
    <t>**</t>
  </si>
  <si>
    <t>011</t>
  </si>
  <si>
    <t xml:space="preserve">  011001</t>
  </si>
  <si>
    <t xml:space="preserve">  五河县财政局机关</t>
  </si>
  <si>
    <t xml:space="preserve">    </t>
  </si>
  <si>
    <t xml:space="preserve">      系统集成、网络工程</t>
  </si>
  <si>
    <t>规格</t>
  </si>
  <si>
    <t xml:space="preserve">    办公设备购置</t>
  </si>
  <si>
    <t xml:space="preserve">      办公设备</t>
  </si>
  <si>
    <t xml:space="preserve">    国库支付电子化改革项目</t>
  </si>
  <si>
    <t>附表：十四</t>
  </si>
  <si>
    <t>单位编码</t>
  </si>
  <si>
    <t>单位名称</t>
  </si>
  <si>
    <t>明细内容</t>
  </si>
  <si>
    <t>实施目录</t>
  </si>
  <si>
    <t>购买服务</t>
  </si>
  <si>
    <t>一般预算收入</t>
  </si>
  <si>
    <t>注：财政局没有政府购买服务预算，故本表无数据。</t>
  </si>
  <si>
    <t>项 目</t>
  </si>
  <si>
    <t>预算来源</t>
  </si>
  <si>
    <t>公共财政预算安排</t>
  </si>
  <si>
    <t>土地出让金</t>
  </si>
  <si>
    <t>其他政府性基金</t>
  </si>
  <si>
    <t>财政专户资金</t>
  </si>
  <si>
    <t>其他资金安排</t>
  </si>
  <si>
    <t xml:space="preserve">  人员支出</t>
  </si>
  <si>
    <t xml:space="preserve">    在职人员支出</t>
  </si>
  <si>
    <t xml:space="preserve">      基本工资</t>
  </si>
  <si>
    <t xml:space="preserve">        级别（薪级）工资</t>
  </si>
  <si>
    <t xml:space="preserve">        职务（岗位）工资</t>
  </si>
  <si>
    <t xml:space="preserve">      津贴补贴</t>
  </si>
  <si>
    <t xml:space="preserve">        独生子女费</t>
  </si>
  <si>
    <t xml:space="preserve">        工作性津贴</t>
  </si>
  <si>
    <t xml:space="preserve">        津贴</t>
  </si>
  <si>
    <t xml:space="preserve">        少数民族补贴</t>
  </si>
  <si>
    <t xml:space="preserve">        生活性补贴</t>
  </si>
  <si>
    <t xml:space="preserve">        乡镇补贴</t>
  </si>
  <si>
    <t xml:space="preserve">      奖金</t>
  </si>
  <si>
    <t xml:space="preserve">        机关年终一次性奖金</t>
  </si>
  <si>
    <t xml:space="preserve">      绩效工资</t>
  </si>
  <si>
    <t xml:space="preserve">        绩效工资</t>
  </si>
  <si>
    <t xml:space="preserve">      其他社会保障缴费</t>
  </si>
  <si>
    <t xml:space="preserve">        生育保险</t>
  </si>
  <si>
    <t xml:space="preserve">      机关事业单位基本养老保险缴费</t>
  </si>
  <si>
    <t xml:space="preserve">        机关事业单位基本养老保险缴费</t>
  </si>
  <si>
    <t xml:space="preserve">      公务员医疗补助缴费</t>
  </si>
  <si>
    <t xml:space="preserve">        公务员医疗补助缴费</t>
  </si>
  <si>
    <t xml:space="preserve">      职工基本医疗保险</t>
  </si>
  <si>
    <t xml:space="preserve">        职工基本医疗保险缴费</t>
  </si>
  <si>
    <t xml:space="preserve">    离退休人员支出</t>
  </si>
  <si>
    <t xml:space="preserve">      离休人员离休费</t>
  </si>
  <si>
    <t xml:space="preserve">        离休人员离休费</t>
  </si>
  <si>
    <t xml:space="preserve">      离休人员生活补贴</t>
  </si>
  <si>
    <t xml:space="preserve">        离休人员生活补贴</t>
  </si>
  <si>
    <t xml:space="preserve">      离休人员一次性补贴</t>
  </si>
  <si>
    <t xml:space="preserve">        离休人员一次性补贴</t>
  </si>
  <si>
    <t xml:space="preserve">      离休人员福利费</t>
  </si>
  <si>
    <t xml:space="preserve">        离休人员福利费</t>
  </si>
  <si>
    <t xml:space="preserve">    对个人和家庭补助支出</t>
  </si>
  <si>
    <t xml:space="preserve">      遗属生活补助</t>
  </si>
  <si>
    <t xml:space="preserve">        生活补助</t>
  </si>
  <si>
    <t xml:space="preserve">      住房公积金</t>
  </si>
  <si>
    <t xml:space="preserve">        住房公积金</t>
  </si>
  <si>
    <t xml:space="preserve">  公用支出</t>
  </si>
  <si>
    <t xml:space="preserve">    在职人员公用经费</t>
  </si>
  <si>
    <t xml:space="preserve">      在职人员公用经费</t>
  </si>
  <si>
    <t xml:space="preserve">        办公费</t>
  </si>
  <si>
    <t xml:space="preserve">        差旅费</t>
  </si>
  <si>
    <t xml:space="preserve">        工会经费</t>
  </si>
  <si>
    <t xml:space="preserve">        公务接待费</t>
  </si>
  <si>
    <t xml:space="preserve">        公务用车运行维护费</t>
  </si>
  <si>
    <t xml:space="preserve">        培训费</t>
  </si>
  <si>
    <t xml:space="preserve">        其他商品和服务支出</t>
  </si>
  <si>
    <t xml:space="preserve">        维修(护)费</t>
  </si>
  <si>
    <t xml:space="preserve">        印刷费</t>
  </si>
  <si>
    <t xml:space="preserve">    公务交通补贴</t>
  </si>
  <si>
    <t xml:space="preserve">      公务交通补贴</t>
  </si>
  <si>
    <t xml:space="preserve">        其他交通费用</t>
  </si>
  <si>
    <t xml:space="preserve">    离休人员公用经费</t>
  </si>
  <si>
    <t xml:space="preserve">      离休人员公用经费</t>
  </si>
  <si>
    <t xml:space="preserve">  专项业务支出</t>
  </si>
  <si>
    <t xml:space="preserve">      专项业务支出</t>
  </si>
  <si>
    <t xml:space="preserve">        电费</t>
  </si>
  <si>
    <t xml:space="preserve">        会议费</t>
  </si>
  <si>
    <t xml:space="preserve">        劳务费</t>
  </si>
  <si>
    <t xml:space="preserve">        其他对个人和家庭的补助支出</t>
  </si>
  <si>
    <t xml:space="preserve">        其他工资福利支出</t>
  </si>
  <si>
    <t xml:space="preserve">        委托业务费</t>
  </si>
  <si>
    <t xml:space="preserve">        邮电费</t>
  </si>
  <si>
    <t xml:space="preserve">        咨询费</t>
  </si>
  <si>
    <t xml:space="preserve">  修缮购置支出</t>
  </si>
  <si>
    <t xml:space="preserve">      修缮购置支出</t>
  </si>
  <si>
    <t xml:space="preserve">        办公设备购置</t>
  </si>
  <si>
    <t xml:space="preserve">        信息网络及软件购置更新</t>
  </si>
  <si>
    <t xml:space="preserve">  基本建设支出</t>
  </si>
  <si>
    <t xml:space="preserve">      基本建设支出</t>
  </si>
  <si>
    <t>部门预算支出总表（分功能科目）</t>
    <phoneticPr fontId="6" type="noConversion"/>
  </si>
  <si>
    <t>部门预算支出总表（分经济科目）</t>
    <phoneticPr fontId="6" type="noConversion"/>
  </si>
  <si>
    <t>注：五河县财政局2018年没有政府性基金预算拨款收入，也没有政府性基金预算拨款安排的支出，故本表数据为空。</t>
    <phoneticPr fontId="6" type="noConversion"/>
  </si>
  <si>
    <t>附表：一</t>
    <phoneticPr fontId="6" type="noConversion"/>
  </si>
  <si>
    <t>附表：二</t>
    <phoneticPr fontId="6" type="noConversion"/>
  </si>
  <si>
    <t>附表：四</t>
    <phoneticPr fontId="6" type="noConversion"/>
  </si>
  <si>
    <t>附表：五</t>
    <phoneticPr fontId="6" type="noConversion"/>
  </si>
  <si>
    <t>附表：六</t>
    <phoneticPr fontId="6" type="noConversion"/>
  </si>
  <si>
    <t>附表：七</t>
    <phoneticPr fontId="6" type="noConversion"/>
  </si>
  <si>
    <t>附表：八</t>
    <phoneticPr fontId="6" type="noConversion"/>
  </si>
  <si>
    <t>附表：九</t>
    <phoneticPr fontId="6" type="noConversion"/>
  </si>
  <si>
    <t>附表：十</t>
    <phoneticPr fontId="6" type="noConversion"/>
  </si>
  <si>
    <t>附表：十一</t>
    <phoneticPr fontId="6" type="noConversion"/>
  </si>
  <si>
    <t>支出绩效目标表</t>
    <phoneticPr fontId="6" type="noConversion"/>
  </si>
  <si>
    <r>
      <rPr>
        <b/>
        <sz val="16"/>
        <rFont val="宋体"/>
        <charset val="134"/>
      </rPr>
      <t>政 府 采 购 预 算 表</t>
    </r>
    <r>
      <rPr>
        <b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分</t>
    </r>
    <r>
      <rPr>
        <b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单</t>
    </r>
    <r>
      <rPr>
        <b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位</t>
    </r>
    <phoneticPr fontId="6" type="noConversion"/>
  </si>
  <si>
    <t>附表：十二</t>
    <phoneticPr fontId="6" type="noConversion"/>
  </si>
  <si>
    <t>附表：十三</t>
    <phoneticPr fontId="6" type="noConversion"/>
  </si>
  <si>
    <t xml:space="preserve">    信息安全二级等级保护工程</t>
    <phoneticPr fontId="6" type="noConversion"/>
  </si>
  <si>
    <t>政府购买服务预算表</t>
    <phoneticPr fontId="6" type="noConversion"/>
  </si>
</sst>
</file>

<file path=xl/styles.xml><?xml version="1.0" encoding="utf-8"?>
<styleSheet xmlns="http://schemas.openxmlformats.org/spreadsheetml/2006/main">
  <numFmts count="6">
    <numFmt numFmtId="176" formatCode="0.0_);[Red]\(0.0\)"/>
    <numFmt numFmtId="177" formatCode="#,##0.00_);[Red]\(#,##0.00\)"/>
    <numFmt numFmtId="178" formatCode="0_);[Red]\(0\)"/>
    <numFmt numFmtId="179" formatCode="#,##0.0_ "/>
    <numFmt numFmtId="180" formatCode="* #,##0.00;* \-#,##0.00;* &quot;&quot;??;@"/>
    <numFmt numFmtId="181" formatCode="#,##0.0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sz val="10.5"/>
      <color indexed="8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name val="Times New Roman"/>
      <family val="1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theme="1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6" fillId="0" borderId="0"/>
    <xf numFmtId="0" fontId="6" fillId="0" borderId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" fillId="0" borderId="0"/>
    <xf numFmtId="0" fontId="24" fillId="0" borderId="0">
      <alignment vertical="center"/>
    </xf>
    <xf numFmtId="0" fontId="2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6" fillId="0" borderId="0">
      <alignment vertical="center"/>
    </xf>
    <xf numFmtId="0" fontId="6" fillId="0" borderId="0">
      <alignment vertical="center"/>
    </xf>
    <xf numFmtId="0" fontId="23" fillId="0" borderId="0"/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23" fillId="0" borderId="0"/>
    <xf numFmtId="0" fontId="23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2" fillId="0" borderId="0"/>
  </cellStyleXfs>
  <cellXfs count="225">
    <xf numFmtId="0" fontId="0" fillId="0" borderId="0" xfId="0"/>
    <xf numFmtId="178" fontId="23" fillId="0" borderId="0" xfId="58" applyNumberFormat="1" applyFill="1" applyAlignment="1">
      <alignment vertical="center"/>
    </xf>
    <xf numFmtId="178" fontId="1" fillId="0" borderId="0" xfId="58" applyNumberFormat="1" applyFont="1" applyAlignment="1">
      <alignment vertical="center"/>
    </xf>
    <xf numFmtId="0" fontId="23" fillId="0" borderId="0" xfId="58" applyAlignment="1">
      <alignment vertical="center"/>
    </xf>
    <xf numFmtId="0" fontId="0" fillId="0" borderId="0" xfId="58" applyFont="1" applyAlignment="1">
      <alignment vertical="center"/>
    </xf>
    <xf numFmtId="0" fontId="1" fillId="0" borderId="1" xfId="58" applyFont="1" applyBorder="1" applyAlignment="1">
      <alignment horizontal="center" vertical="center" wrapText="1"/>
    </xf>
    <xf numFmtId="0" fontId="1" fillId="0" borderId="2" xfId="58" applyNumberFormat="1" applyFont="1" applyFill="1" applyBorder="1" applyAlignment="1">
      <alignment horizontal="left" vertical="center"/>
    </xf>
    <xf numFmtId="4" fontId="1" fillId="0" borderId="2" xfId="58" applyNumberFormat="1" applyFont="1" applyFill="1" applyBorder="1" applyAlignment="1">
      <alignment horizontal="right" vertical="center" wrapText="1"/>
    </xf>
    <xf numFmtId="0" fontId="23" fillId="0" borderId="3" xfId="58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21" applyFont="1"/>
    <xf numFmtId="0" fontId="6" fillId="0" borderId="0" xfId="21"/>
    <xf numFmtId="0" fontId="5" fillId="0" borderId="1" xfId="49" applyFont="1" applyBorder="1" applyAlignment="1">
      <alignment horizontal="center" vertical="center" wrapText="1"/>
    </xf>
    <xf numFmtId="49" fontId="6" fillId="0" borderId="1" xfId="21" applyNumberFormat="1" applyFill="1" applyBorder="1" applyAlignment="1">
      <alignment horizontal="left" vertical="center"/>
    </xf>
    <xf numFmtId="0" fontId="6" fillId="0" borderId="1" xfId="21" applyNumberFormat="1" applyFill="1" applyBorder="1" applyAlignment="1">
      <alignment horizontal="left" vertical="center"/>
    </xf>
    <xf numFmtId="49" fontId="6" fillId="0" borderId="1" xfId="21" applyNumberFormat="1" applyFill="1" applyBorder="1" applyAlignment="1">
      <alignment horizontal="center" vertical="center"/>
    </xf>
    <xf numFmtId="4" fontId="6" fillId="0" borderId="1" xfId="21" applyNumberFormat="1" applyFill="1" applyBorder="1" applyAlignment="1">
      <alignment horizontal="right" vertical="center"/>
    </xf>
    <xf numFmtId="49" fontId="6" fillId="5" borderId="1" xfId="21" applyNumberForma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49" fontId="5" fillId="0" borderId="0" xfId="21" applyNumberFormat="1" applyFont="1" applyFill="1" applyAlignment="1" applyProtection="1">
      <alignment vertical="center"/>
    </xf>
    <xf numFmtId="2" fontId="5" fillId="0" borderId="0" xfId="21" applyNumberFormat="1" applyFont="1" applyFill="1" applyAlignment="1" applyProtection="1">
      <alignment vertical="center"/>
    </xf>
    <xf numFmtId="0" fontId="5" fillId="0" borderId="0" xfId="21" applyNumberFormat="1" applyFont="1" applyFill="1" applyAlignment="1" applyProtection="1">
      <alignment vertical="center"/>
    </xf>
    <xf numFmtId="0" fontId="5" fillId="0" borderId="0" xfId="21" applyFont="1" applyFill="1" applyAlignment="1">
      <alignment vertical="center"/>
    </xf>
    <xf numFmtId="2" fontId="5" fillId="0" borderId="0" xfId="21" applyNumberFormat="1" applyFont="1" applyFill="1" applyAlignment="1" applyProtection="1">
      <alignment horizontal="center" vertical="center"/>
    </xf>
    <xf numFmtId="0" fontId="9" fillId="0" borderId="0" xfId="21" applyFont="1" applyFill="1" applyAlignment="1">
      <alignment vertical="center"/>
    </xf>
    <xf numFmtId="49" fontId="5" fillId="0" borderId="0" xfId="21" applyNumberFormat="1" applyFont="1" applyFill="1" applyAlignment="1" applyProtection="1">
      <alignment horizontal="left" vertical="center"/>
    </xf>
    <xf numFmtId="49" fontId="5" fillId="0" borderId="0" xfId="21" applyNumberFormat="1" applyFont="1" applyFill="1" applyAlignment="1" applyProtection="1">
      <alignment horizontal="center" vertical="center"/>
    </xf>
    <xf numFmtId="0" fontId="5" fillId="0" borderId="0" xfId="21" applyNumberFormat="1" applyFont="1" applyFill="1" applyAlignment="1" applyProtection="1">
      <alignment horizontal="center" vertical="center"/>
    </xf>
    <xf numFmtId="180" fontId="9" fillId="0" borderId="0" xfId="21" applyNumberFormat="1" applyFont="1" applyFill="1" applyAlignment="1">
      <alignment vertical="center"/>
    </xf>
    <xf numFmtId="49" fontId="5" fillId="0" borderId="4" xfId="21" applyNumberFormat="1" applyFont="1" applyFill="1" applyBorder="1" applyAlignment="1" applyProtection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49" fontId="5" fillId="5" borderId="1" xfId="21" applyNumberFormat="1" applyFont="1" applyFill="1" applyBorder="1" applyAlignment="1" applyProtection="1">
      <alignment horizontal="left" vertical="center"/>
    </xf>
    <xf numFmtId="49" fontId="5" fillId="5" borderId="1" xfId="21" applyNumberFormat="1" applyFont="1" applyFill="1" applyBorder="1" applyAlignment="1" applyProtection="1">
      <alignment horizontal="center" vertical="center"/>
    </xf>
    <xf numFmtId="4" fontId="6" fillId="5" borderId="1" xfId="21" applyNumberFormat="1" applyFont="1" applyFill="1" applyBorder="1" applyAlignment="1" applyProtection="1">
      <alignment horizontal="right" vertical="center"/>
    </xf>
    <xf numFmtId="49" fontId="5" fillId="0" borderId="1" xfId="21" applyNumberFormat="1" applyFont="1" applyFill="1" applyBorder="1" applyAlignment="1" applyProtection="1">
      <alignment horizontal="left" vertical="center"/>
    </xf>
    <xf numFmtId="49" fontId="5" fillId="0" borderId="1" xfId="21" applyNumberFormat="1" applyFont="1" applyFill="1" applyBorder="1" applyAlignment="1" applyProtection="1">
      <alignment horizontal="center" vertical="center"/>
    </xf>
    <xf numFmtId="4" fontId="6" fillId="0" borderId="1" xfId="21" applyNumberFormat="1" applyFont="1" applyFill="1" applyBorder="1" applyAlignment="1" applyProtection="1">
      <alignment horizontal="right" vertical="center"/>
    </xf>
    <xf numFmtId="180" fontId="9" fillId="0" borderId="0" xfId="21" applyNumberFormat="1" applyFont="1" applyFill="1" applyBorder="1" applyAlignment="1">
      <alignment vertical="center"/>
    </xf>
    <xf numFmtId="176" fontId="5" fillId="0" borderId="0" xfId="21" applyNumberFormat="1" applyFont="1" applyFill="1" applyAlignment="1">
      <alignment horizontal="right" vertical="center"/>
    </xf>
    <xf numFmtId="0" fontId="6" fillId="0" borderId="5" xfId="2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justify" vertical="center"/>
    </xf>
    <xf numFmtId="0" fontId="0" fillId="0" borderId="0" xfId="0" applyFill="1"/>
    <xf numFmtId="177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179" fontId="0" fillId="0" borderId="1" xfId="0" applyNumberFormat="1" applyFont="1" applyFill="1" applyBorder="1" applyAlignment="1">
      <alignment vertical="center"/>
    </xf>
    <xf numFmtId="0" fontId="15" fillId="0" borderId="0" xfId="57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right" vertical="center"/>
    </xf>
    <xf numFmtId="0" fontId="0" fillId="0" borderId="0" xfId="0" applyFont="1"/>
    <xf numFmtId="181" fontId="5" fillId="0" borderId="0" xfId="0" applyNumberFormat="1" applyFont="1" applyFill="1" applyBorder="1" applyAlignment="1">
      <alignment horizontal="left" vertical="center"/>
    </xf>
    <xf numFmtId="181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/>
    </xf>
    <xf numFmtId="4" fontId="0" fillId="0" borderId="1" xfId="0" applyNumberFormat="1" applyFill="1" applyBorder="1" applyAlignment="1">
      <alignment horizontal="right"/>
    </xf>
    <xf numFmtId="49" fontId="0" fillId="0" borderId="1" xfId="0" applyNumberFormat="1" applyFill="1" applyBorder="1"/>
    <xf numFmtId="0" fontId="23" fillId="0" borderId="0" xfId="24" applyFill="1"/>
    <xf numFmtId="0" fontId="23" fillId="0" borderId="0" xfId="24"/>
    <xf numFmtId="0" fontId="8" fillId="0" borderId="0" xfId="24" applyFont="1"/>
    <xf numFmtId="0" fontId="1" fillId="0" borderId="0" xfId="24" applyFont="1"/>
    <xf numFmtId="0" fontId="1" fillId="0" borderId="0" xfId="24" applyFont="1" applyAlignment="1">
      <alignment horizontal="center"/>
    </xf>
    <xf numFmtId="181" fontId="17" fillId="0" borderId="0" xfId="24" applyNumberFormat="1" applyFont="1" applyFill="1" applyBorder="1" applyAlignment="1">
      <alignment horizontal="right" vertical="center"/>
    </xf>
    <xf numFmtId="0" fontId="1" fillId="0" borderId="4" xfId="24" applyFont="1" applyBorder="1" applyAlignment="1">
      <alignment horizontal="center" vertical="center" wrapText="1"/>
    </xf>
    <xf numFmtId="0" fontId="1" fillId="0" borderId="1" xfId="24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3" fillId="0" borderId="1" xfId="24" applyNumberFormat="1" applyFill="1" applyBorder="1" applyAlignment="1">
      <alignment horizontal="left"/>
    </xf>
    <xf numFmtId="177" fontId="23" fillId="0" borderId="1" xfId="24" applyNumberFormat="1" applyFill="1" applyBorder="1" applyAlignment="1">
      <alignment horizontal="right"/>
    </xf>
    <xf numFmtId="0" fontId="0" fillId="0" borderId="0" xfId="24" applyFont="1"/>
    <xf numFmtId="0" fontId="0" fillId="0" borderId="0" xfId="24" applyFont="1" applyFill="1"/>
    <xf numFmtId="0" fontId="1" fillId="0" borderId="0" xfId="24" applyFont="1" applyFill="1" applyBorder="1" applyAlignment="1">
      <alignment horizontal="right" vertical="center"/>
    </xf>
    <xf numFmtId="0" fontId="1" fillId="0" borderId="1" xfId="24" applyNumberFormat="1" applyFont="1" applyFill="1" applyBorder="1" applyAlignment="1">
      <alignment horizontal="center" vertical="center"/>
    </xf>
    <xf numFmtId="0" fontId="1" fillId="0" borderId="1" xfId="24" applyNumberFormat="1" applyFont="1" applyBorder="1" applyAlignment="1">
      <alignment horizontal="center"/>
    </xf>
    <xf numFmtId="0" fontId="0" fillId="0" borderId="1" xfId="24" applyNumberFormat="1" applyFont="1" applyFill="1" applyBorder="1" applyAlignment="1">
      <alignment horizontal="left"/>
    </xf>
    <xf numFmtId="177" fontId="0" fillId="0" borderId="1" xfId="24" applyNumberFormat="1" applyFont="1" applyFill="1" applyBorder="1" applyAlignment="1">
      <alignment horizontal="right"/>
    </xf>
    <xf numFmtId="0" fontId="6" fillId="0" borderId="0" xfId="24" applyFont="1" applyAlignment="1">
      <alignment vertical="center"/>
    </xf>
    <xf numFmtId="0" fontId="6" fillId="0" borderId="0" xfId="24" applyFont="1" applyFill="1" applyAlignment="1">
      <alignment vertical="center"/>
    </xf>
    <xf numFmtId="0" fontId="5" fillId="0" borderId="0" xfId="24" applyFont="1" applyAlignment="1">
      <alignment vertical="center"/>
    </xf>
    <xf numFmtId="0" fontId="6" fillId="0" borderId="0" xfId="24" applyFont="1"/>
    <xf numFmtId="0" fontId="13" fillId="0" borderId="0" xfId="24" applyFont="1"/>
    <xf numFmtId="0" fontId="5" fillId="0" borderId="0" xfId="24" applyFont="1" applyFill="1" applyBorder="1" applyAlignment="1">
      <alignment vertical="center"/>
    </xf>
    <xf numFmtId="0" fontId="5" fillId="0" borderId="0" xfId="24" applyFont="1" applyFill="1" applyBorder="1" applyAlignment="1">
      <alignment horizontal="left" vertical="center"/>
    </xf>
    <xf numFmtId="0" fontId="0" fillId="0" borderId="0" xfId="24" applyFont="1" applyFill="1" applyBorder="1" applyAlignment="1">
      <alignment horizontal="right" vertical="center"/>
    </xf>
    <xf numFmtId="0" fontId="0" fillId="0" borderId="1" xfId="24" applyNumberFormat="1" applyFont="1" applyFill="1" applyBorder="1" applyAlignment="1" applyProtection="1">
      <alignment horizontal="center" vertical="center"/>
    </xf>
    <xf numFmtId="0" fontId="0" fillId="0" borderId="1" xfId="24" applyNumberFormat="1" applyFont="1" applyFill="1" applyBorder="1" applyAlignment="1" applyProtection="1">
      <alignment horizontal="right" vertical="center"/>
    </xf>
    <xf numFmtId="0" fontId="5" fillId="0" borderId="0" xfId="24" applyFont="1" applyFill="1" applyAlignment="1">
      <alignment vertical="center"/>
    </xf>
    <xf numFmtId="0" fontId="0" fillId="0" borderId="1" xfId="24" applyFont="1" applyFill="1" applyBorder="1" applyAlignment="1">
      <alignment vertical="center"/>
    </xf>
    <xf numFmtId="177" fontId="0" fillId="0" borderId="1" xfId="24" applyNumberFormat="1" applyFont="1" applyFill="1" applyBorder="1" applyAlignment="1" applyProtection="1">
      <alignment horizontal="right" vertical="center"/>
    </xf>
    <xf numFmtId="181" fontId="0" fillId="0" borderId="1" xfId="24" applyNumberFormat="1" applyFont="1" applyFill="1" applyBorder="1" applyAlignment="1">
      <alignment vertical="center"/>
    </xf>
    <xf numFmtId="181" fontId="0" fillId="0" borderId="1" xfId="24" applyNumberFormat="1" applyFont="1" applyFill="1" applyBorder="1" applyAlignment="1" applyProtection="1">
      <alignment vertical="center"/>
    </xf>
    <xf numFmtId="4" fontId="0" fillId="0" borderId="1" xfId="24" applyNumberFormat="1" applyFont="1" applyFill="1" applyBorder="1" applyAlignment="1" applyProtection="1">
      <alignment horizontal="right" vertical="center"/>
    </xf>
    <xf numFmtId="4" fontId="0" fillId="0" borderId="1" xfId="24" applyNumberFormat="1" applyFont="1" applyFill="1" applyBorder="1" applyAlignment="1">
      <alignment horizontal="right" vertical="center"/>
    </xf>
    <xf numFmtId="0" fontId="0" fillId="0" borderId="1" xfId="24" applyFont="1" applyBorder="1" applyAlignment="1">
      <alignment vertical="center"/>
    </xf>
    <xf numFmtId="4" fontId="0" fillId="0" borderId="1" xfId="24" applyNumberFormat="1" applyFont="1" applyFill="1" applyBorder="1" applyAlignment="1">
      <alignment horizontal="right"/>
    </xf>
    <xf numFmtId="181" fontId="0" fillId="0" borderId="1" xfId="24" applyNumberFormat="1" applyFont="1" applyFill="1" applyBorder="1" applyAlignment="1" applyProtection="1">
      <alignment horizontal="center" vertical="center"/>
    </xf>
    <xf numFmtId="4" fontId="1" fillId="0" borderId="1" xfId="24" applyNumberFormat="1" applyFont="1" applyFill="1" applyBorder="1" applyAlignment="1" applyProtection="1">
      <alignment horizontal="right" vertical="center"/>
    </xf>
    <xf numFmtId="0" fontId="6" fillId="0" borderId="0" xfId="24" applyFont="1" applyFill="1"/>
    <xf numFmtId="0" fontId="6" fillId="0" borderId="0" xfId="24" applyFont="1" applyAlignment="1">
      <alignment horizontal="right"/>
    </xf>
    <xf numFmtId="0" fontId="23" fillId="0" borderId="0" xfId="24" applyAlignment="1">
      <alignment horizontal="right"/>
    </xf>
    <xf numFmtId="177" fontId="0" fillId="0" borderId="1" xfId="24" applyNumberFormat="1" applyFont="1" applyFill="1" applyBorder="1" applyAlignment="1">
      <alignment horizontal="right" vertical="center"/>
    </xf>
    <xf numFmtId="177" fontId="1" fillId="0" borderId="1" xfId="24" applyNumberFormat="1" applyFont="1" applyFill="1" applyBorder="1" applyAlignment="1" applyProtection="1">
      <alignment horizontal="right" vertical="center"/>
    </xf>
    <xf numFmtId="0" fontId="8" fillId="0" borderId="0" xfId="0" applyFont="1"/>
    <xf numFmtId="0" fontId="1" fillId="0" borderId="0" xfId="0" applyFont="1" applyAlignment="1">
      <alignment horizontal="center"/>
    </xf>
    <xf numFmtId="181" fontId="1" fillId="0" borderId="0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right"/>
    </xf>
    <xf numFmtId="0" fontId="13" fillId="0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18" fillId="0" borderId="2" xfId="59" applyFont="1" applyBorder="1" applyAlignment="1">
      <alignment horizontal="center" vertical="center" wrapText="1"/>
    </xf>
    <xf numFmtId="0" fontId="18" fillId="0" borderId="2" xfId="59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/>
    </xf>
    <xf numFmtId="177" fontId="0" fillId="0" borderId="1" xfId="0" applyNumberFormat="1" applyFont="1" applyFill="1" applyBorder="1"/>
    <xf numFmtId="0" fontId="1" fillId="0" borderId="0" xfId="0" applyFont="1" applyFill="1" applyBorder="1" applyAlignment="1">
      <alignment horizontal="right" vertical="center"/>
    </xf>
    <xf numFmtId="0" fontId="0" fillId="0" borderId="1" xfId="0" applyFont="1" applyBorder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13" fillId="0" borderId="0" xfId="0" applyFo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77" fontId="0" fillId="0" borderId="1" xfId="59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1" xfId="59" applyFont="1" applyFill="1" applyBorder="1" applyAlignment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81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81" fontId="0" fillId="0" borderId="1" xfId="59" applyNumberFormat="1" applyFont="1" applyFill="1" applyBorder="1" applyAlignment="1" applyProtection="1">
      <alignment vertical="center"/>
    </xf>
    <xf numFmtId="181" fontId="0" fillId="0" borderId="1" xfId="59" applyNumberFormat="1" applyFont="1" applyFill="1" applyBorder="1" applyAlignment="1">
      <alignment vertical="center"/>
    </xf>
    <xf numFmtId="181" fontId="0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>
      <alignment horizontal="right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81" fontId="9" fillId="0" borderId="1" xfId="0" applyNumberFormat="1" applyFont="1" applyFill="1" applyBorder="1" applyAlignment="1" applyProtection="1">
      <alignment vertical="center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right"/>
    </xf>
    <xf numFmtId="181" fontId="18" fillId="0" borderId="1" xfId="59" applyNumberFormat="1" applyFont="1" applyFill="1" applyBorder="1" applyAlignment="1">
      <alignment horizontal="center" vertical="center"/>
    </xf>
    <xf numFmtId="177" fontId="18" fillId="0" borderId="1" xfId="59" applyNumberFormat="1" applyFont="1" applyFill="1" applyBorder="1" applyAlignment="1" applyProtection="1">
      <alignment horizontal="right" vertical="center"/>
    </xf>
    <xf numFmtId="181" fontId="9" fillId="0" borderId="1" xfId="59" applyNumberFormat="1" applyFont="1" applyFill="1" applyBorder="1" applyAlignment="1">
      <alignment vertical="center"/>
    </xf>
    <xf numFmtId="177" fontId="9" fillId="0" borderId="1" xfId="59" applyNumberFormat="1" applyFont="1" applyFill="1" applyBorder="1" applyAlignment="1" applyProtection="1">
      <alignment horizontal="right" vertical="center"/>
    </xf>
    <xf numFmtId="177" fontId="9" fillId="0" borderId="1" xfId="59" applyNumberFormat="1" applyFont="1" applyFill="1" applyBorder="1" applyAlignment="1">
      <alignment horizontal="right"/>
    </xf>
    <xf numFmtId="0" fontId="9" fillId="0" borderId="1" xfId="0" applyFont="1" applyBorder="1" applyAlignment="1">
      <alignment vertical="center"/>
    </xf>
    <xf numFmtId="181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Fill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1" xfId="58" applyNumberFormat="1" applyFont="1" applyFill="1" applyBorder="1" applyAlignment="1">
      <alignment horizontal="right" vertical="center" wrapText="1"/>
    </xf>
    <xf numFmtId="0" fontId="23" fillId="0" borderId="0" xfId="58" applyFont="1" applyAlignment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8" fillId="0" borderId="4" xfId="59" applyFont="1" applyBorder="1" applyAlignment="1">
      <alignment horizontal="center" vertical="center" wrapText="1"/>
    </xf>
    <xf numFmtId="0" fontId="18" fillId="0" borderId="9" xfId="59" applyFont="1" applyBorder="1" applyAlignment="1">
      <alignment horizontal="center" vertical="center" wrapText="1"/>
    </xf>
    <xf numFmtId="0" fontId="18" fillId="0" borderId="2" xfId="59" applyFont="1" applyBorder="1" applyAlignment="1">
      <alignment horizontal="center" vertical="center" wrapText="1"/>
    </xf>
    <xf numFmtId="0" fontId="18" fillId="0" borderId="1" xfId="59" applyFont="1" applyBorder="1" applyAlignment="1">
      <alignment horizontal="center" vertical="center" wrapText="1"/>
    </xf>
    <xf numFmtId="0" fontId="1" fillId="0" borderId="1" xfId="59" applyFont="1" applyBorder="1" applyAlignment="1">
      <alignment horizontal="center" vertical="center"/>
    </xf>
    <xf numFmtId="0" fontId="2" fillId="0" borderId="0" xfId="58" applyFont="1" applyAlignment="1">
      <alignment horizontal="center" vertical="center"/>
    </xf>
    <xf numFmtId="0" fontId="1" fillId="0" borderId="7" xfId="58" applyFont="1" applyBorder="1" applyAlignment="1">
      <alignment horizontal="center" vertical="center"/>
    </xf>
    <xf numFmtId="0" fontId="1" fillId="0" borderId="8" xfId="58" applyFont="1" applyBorder="1" applyAlignment="1">
      <alignment horizontal="center" vertical="center"/>
    </xf>
    <xf numFmtId="0" fontId="1" fillId="0" borderId="10" xfId="58" applyFont="1" applyBorder="1" applyAlignment="1">
      <alignment horizontal="center" vertical="center"/>
    </xf>
    <xf numFmtId="0" fontId="1" fillId="0" borderId="1" xfId="58" applyFont="1" applyBorder="1" applyAlignment="1">
      <alignment horizontal="center" vertical="center"/>
    </xf>
    <xf numFmtId="0" fontId="14" fillId="0" borderId="0" xfId="24" applyNumberFormat="1" applyFont="1" applyFill="1" applyBorder="1" applyAlignment="1" applyProtection="1">
      <alignment horizontal="center" vertical="center"/>
    </xf>
    <xf numFmtId="0" fontId="0" fillId="0" borderId="7" xfId="24" applyNumberFormat="1" applyFont="1" applyFill="1" applyBorder="1" applyAlignment="1" applyProtection="1">
      <alignment horizontal="center" vertical="center"/>
    </xf>
    <xf numFmtId="0" fontId="0" fillId="0" borderId="10" xfId="24" applyNumberFormat="1" applyFont="1" applyFill="1" applyBorder="1" applyAlignment="1" applyProtection="1">
      <alignment horizontal="center" vertical="center"/>
    </xf>
    <xf numFmtId="0" fontId="0" fillId="0" borderId="1" xfId="24" applyNumberFormat="1" applyFont="1" applyFill="1" applyBorder="1" applyAlignment="1" applyProtection="1">
      <alignment horizontal="center" vertical="center"/>
    </xf>
    <xf numFmtId="0" fontId="16" fillId="0" borderId="0" xfId="24" applyNumberFormat="1" applyFont="1" applyFill="1" applyBorder="1" applyAlignment="1" applyProtection="1">
      <alignment horizontal="center" vertical="center"/>
    </xf>
    <xf numFmtId="0" fontId="1" fillId="0" borderId="1" xfId="24" applyFont="1" applyBorder="1" applyAlignment="1">
      <alignment horizontal="center" vertical="center" wrapText="1"/>
    </xf>
    <xf numFmtId="0" fontId="1" fillId="0" borderId="4" xfId="24" applyFont="1" applyBorder="1" applyAlignment="1">
      <alignment horizontal="center" vertical="center" wrapText="1"/>
    </xf>
    <xf numFmtId="0" fontId="1" fillId="0" borderId="2" xfId="24" applyFont="1" applyBorder="1" applyAlignment="1">
      <alignment horizontal="center" vertical="center" wrapText="1"/>
    </xf>
    <xf numFmtId="0" fontId="1" fillId="0" borderId="4" xfId="24" applyFont="1" applyBorder="1" applyAlignment="1">
      <alignment horizontal="center" vertical="center"/>
    </xf>
    <xf numFmtId="0" fontId="1" fillId="0" borderId="2" xfId="24" applyFont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21" applyBorder="1" applyAlignment="1">
      <alignment horizontal="center" vertical="center" wrapText="1"/>
    </xf>
    <xf numFmtId="0" fontId="5" fillId="0" borderId="1" xfId="21" applyFont="1" applyBorder="1" applyAlignment="1">
      <alignment horizontal="center" vertical="center" wrapText="1"/>
    </xf>
    <xf numFmtId="49" fontId="5" fillId="0" borderId="0" xfId="21" applyNumberFormat="1" applyFont="1" applyFill="1" applyBorder="1" applyAlignment="1" applyProtection="1">
      <alignment vertical="center"/>
    </xf>
    <xf numFmtId="2" fontId="8" fillId="0" borderId="0" xfId="21" applyNumberFormat="1" applyFont="1" applyFill="1" applyAlignment="1" applyProtection="1">
      <alignment horizontal="center" vertical="center"/>
    </xf>
    <xf numFmtId="176" fontId="6" fillId="0" borderId="1" xfId="21" applyNumberFormat="1" applyFill="1" applyBorder="1" applyAlignment="1" applyProtection="1">
      <alignment horizontal="center" vertical="center" wrapText="1"/>
    </xf>
    <xf numFmtId="0" fontId="6" fillId="0" borderId="6" xfId="21" applyFont="1" applyBorder="1" applyAlignment="1">
      <alignment horizontal="center" vertical="center"/>
    </xf>
    <xf numFmtId="0" fontId="6" fillId="0" borderId="6" xfId="21" applyBorder="1" applyAlignment="1">
      <alignment horizontal="center" vertical="center"/>
    </xf>
    <xf numFmtId="49" fontId="5" fillId="0" borderId="1" xfId="21" applyNumberFormat="1" applyFont="1" applyFill="1" applyBorder="1" applyAlignment="1" applyProtection="1">
      <alignment horizontal="center" vertical="center" wrapText="1"/>
    </xf>
    <xf numFmtId="2" fontId="5" fillId="0" borderId="1" xfId="21" applyNumberFormat="1" applyFont="1" applyFill="1" applyBorder="1" applyAlignment="1" applyProtection="1">
      <alignment horizontal="center" vertical="center" wrapText="1"/>
    </xf>
    <xf numFmtId="0" fontId="5" fillId="0" borderId="1" xfId="21" applyNumberFormat="1" applyFont="1" applyFill="1" applyBorder="1" applyAlignment="1" applyProtection="1">
      <alignment horizontal="center" vertical="center" wrapText="1"/>
    </xf>
    <xf numFmtId="0" fontId="5" fillId="0" borderId="1" xfId="21" applyFont="1" applyBorder="1" applyAlignment="1">
      <alignment vertical="center" wrapText="1"/>
    </xf>
    <xf numFmtId="0" fontId="5" fillId="0" borderId="1" xfId="21" applyFont="1" applyBorder="1" applyAlignment="1">
      <alignment horizontal="center" vertical="center"/>
    </xf>
    <xf numFmtId="176" fontId="5" fillId="0" borderId="1" xfId="21" applyNumberFormat="1" applyFont="1" applyFill="1" applyBorder="1" applyAlignment="1" applyProtection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2" fillId="0" borderId="0" xfId="21" applyFont="1" applyAlignment="1">
      <alignment horizontal="center" vertical="center"/>
    </xf>
    <xf numFmtId="49" fontId="6" fillId="6" borderId="1" xfId="21" applyNumberFormat="1" applyFill="1" applyBorder="1" applyAlignment="1">
      <alignment horizontal="left" vertical="center"/>
    </xf>
    <xf numFmtId="0" fontId="6" fillId="6" borderId="1" xfId="21" applyNumberFormat="1" applyFill="1" applyBorder="1" applyAlignment="1">
      <alignment horizontal="left" vertical="center"/>
    </xf>
    <xf numFmtId="49" fontId="6" fillId="6" borderId="1" xfId="21" applyNumberFormat="1" applyFill="1" applyBorder="1" applyAlignment="1">
      <alignment horizontal="center" vertical="center"/>
    </xf>
    <xf numFmtId="4" fontId="6" fillId="6" borderId="1" xfId="21" applyNumberFormat="1" applyFill="1" applyBorder="1" applyAlignment="1">
      <alignment horizontal="right" vertical="center"/>
    </xf>
    <xf numFmtId="0" fontId="4" fillId="6" borderId="0" xfId="0" applyFont="1" applyFill="1" applyAlignment="1">
      <alignment vertical="center"/>
    </xf>
  </cellXfs>
  <cellStyles count="68">
    <cellStyle name="百分比 2" xfId="1"/>
    <cellStyle name="百分比 2 2" xfId="2"/>
    <cellStyle name="差_5.中央部门决算（草案)-1" xfId="3"/>
    <cellStyle name="差_A1E3676FE0594016B16394CBFC5F448B" xfId="4"/>
    <cellStyle name="差_CD99D9C8167141BE8DA63EBB126EF9F1_c" xfId="5"/>
    <cellStyle name="差_CD99D9C8167141BE8DA63EBB126EF9F1_c 2" xfId="6"/>
    <cellStyle name="差_表二十六政府购买预算表" xfId="7"/>
    <cellStyle name="差_表二十六政府购买预算表 2" xfId="8"/>
    <cellStyle name="差_表二十六政府购买预算表 2 2" xfId="9"/>
    <cellStyle name="差_表二十六政府购买预算表 2_CD99D9C8167141BE8DA63EBB126EF9F1_c" xfId="10"/>
    <cellStyle name="差_表二十六政府购买预算表 2_CD99D9C8167141BE8DA63EBB126EF9F1_c 2" xfId="11"/>
    <cellStyle name="差_表二十六政府购买预算表 3" xfId="12"/>
    <cellStyle name="差_表一收入支出预算总表" xfId="13"/>
    <cellStyle name="差_表一收入支出预算总表 2" xfId="14"/>
    <cellStyle name="差_出版署2010年度中央部门决算草案" xfId="15"/>
    <cellStyle name="差_全国友协2010年度中央部门决算（草案）" xfId="16"/>
    <cellStyle name="差_司法部2010年度中央部门决算（草案）报" xfId="17"/>
    <cellStyle name="差_政府购买服务表15" xfId="18"/>
    <cellStyle name="差_政府购买服务表15 2" xfId="19"/>
    <cellStyle name="常规" xfId="0" builtinId="0"/>
    <cellStyle name="常规 10" xfId="20"/>
    <cellStyle name="常规 10 2" xfId="21"/>
    <cellStyle name="常规 11" xfId="22"/>
    <cellStyle name="常规 12" xfId="23"/>
    <cellStyle name="常规 2" xfId="24"/>
    <cellStyle name="常规 2 2" xfId="25"/>
    <cellStyle name="常规 2 2 2" xfId="26"/>
    <cellStyle name="常规 2 3" xfId="27"/>
    <cellStyle name="常规 3" xfId="28"/>
    <cellStyle name="常规 3 2" xfId="29"/>
    <cellStyle name="常规 3 2 2" xfId="30"/>
    <cellStyle name="常规 3 3" xfId="31"/>
    <cellStyle name="常规 4" xfId="32"/>
    <cellStyle name="常规 4 2" xfId="33"/>
    <cellStyle name="常规 4 2 2" xfId="34"/>
    <cellStyle name="常规 4 3" xfId="35"/>
    <cellStyle name="常规 4_A1E3676FE0594016B16394CBFC5F448B" xfId="36"/>
    <cellStyle name="常规 5" xfId="37"/>
    <cellStyle name="常规 5 2" xfId="38"/>
    <cellStyle name="常规 5 2 2" xfId="39"/>
    <cellStyle name="常规 5 3" xfId="40"/>
    <cellStyle name="常规 5_A1E3676FE0594016B16394CBFC5F448B" xfId="41"/>
    <cellStyle name="常规 6" xfId="42"/>
    <cellStyle name="常规 6 2" xfId="43"/>
    <cellStyle name="常规 6 2 2" xfId="44"/>
    <cellStyle name="常规 6 3" xfId="45"/>
    <cellStyle name="常规 7" xfId="46"/>
    <cellStyle name="常规 7 2" xfId="47"/>
    <cellStyle name="常规 7 2 2" xfId="48"/>
    <cellStyle name="常规 7 2 2 2" xfId="49"/>
    <cellStyle name="常规 7 3" xfId="50"/>
    <cellStyle name="常规 8" xfId="51"/>
    <cellStyle name="常规 8 2" xfId="52"/>
    <cellStyle name="常规 8 2 2" xfId="53"/>
    <cellStyle name="常规 8 3" xfId="54"/>
    <cellStyle name="常规 8_CD99D9C8167141BE8DA63EBB126EF9F1_c" xfId="55"/>
    <cellStyle name="常规 9" xfId="56"/>
    <cellStyle name="常规_2012年预算公开分析表（26个部门财政拨款三公经费）" xfId="57"/>
    <cellStyle name="常规_A1E3676FE0594016B16394CBFC5F448B" xfId="58"/>
    <cellStyle name="常规_省级部门预决算及“三公”经费公开工作方案附件" xfId="59"/>
    <cellStyle name="好_5.中央部门决算（草案)-1" xfId="60"/>
    <cellStyle name="好_A1E3676FE0594016B16394CBFC5F448B" xfId="61"/>
    <cellStyle name="好_出版署2010年度中央部门决算草案" xfId="62"/>
    <cellStyle name="好_全国友协2010年度中央部门决算（草案）" xfId="63"/>
    <cellStyle name="好_司法部2010年度中央部门决算（草案）报" xfId="64"/>
    <cellStyle name="千位分隔[0] 2" xfId="65"/>
    <cellStyle name="千位分隔[0] 2 2" xfId="66"/>
    <cellStyle name="样式 1" xfId="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R97"/>
  <sheetViews>
    <sheetView showZeros="0" tabSelected="1" workbookViewId="0"/>
  </sheetViews>
  <sheetFormatPr defaultColWidth="5.125" defaultRowHeight="14.25"/>
  <cols>
    <col min="1" max="1" width="29.5" customWidth="1"/>
    <col min="2" max="2" width="18.125" customWidth="1"/>
    <col min="3" max="3" width="27" customWidth="1"/>
    <col min="4" max="4" width="27.5" customWidth="1"/>
    <col min="5" max="160" width="5" customWidth="1"/>
  </cols>
  <sheetData>
    <row r="1" spans="1:252" ht="19.5" customHeight="1">
      <c r="A1" s="134" t="s">
        <v>330</v>
      </c>
    </row>
    <row r="2" spans="1:252" s="130" customFormat="1" ht="45.75" customHeight="1">
      <c r="A2" s="169" t="s">
        <v>0</v>
      </c>
      <c r="B2" s="169"/>
      <c r="C2" s="169"/>
      <c r="D2" s="169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</row>
    <row r="3" spans="1:252" s="130" customFormat="1" ht="18.95" customHeight="1">
      <c r="A3" s="131"/>
      <c r="B3" s="136"/>
      <c r="C3" s="135"/>
      <c r="D3" s="137" t="s">
        <v>1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</row>
    <row r="4" spans="1:252" s="130" customFormat="1" ht="22.5" customHeight="1">
      <c r="A4" s="170" t="s">
        <v>2</v>
      </c>
      <c r="B4" s="171"/>
      <c r="C4" s="172" t="s">
        <v>3</v>
      </c>
      <c r="D4" s="172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</row>
    <row r="5" spans="1:252" s="130" customFormat="1" ht="22.5" customHeight="1">
      <c r="A5" s="138" t="s">
        <v>4</v>
      </c>
      <c r="B5" s="139" t="s">
        <v>5</v>
      </c>
      <c r="C5" s="138" t="s">
        <v>4</v>
      </c>
      <c r="D5" s="139" t="s">
        <v>5</v>
      </c>
      <c r="E5" s="140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</row>
    <row r="6" spans="1:252" s="131" customFormat="1" ht="22.5" customHeight="1">
      <c r="A6" s="141" t="s">
        <v>6</v>
      </c>
      <c r="B6" s="142">
        <v>22102531.48</v>
      </c>
      <c r="C6" s="143" t="s">
        <v>7</v>
      </c>
      <c r="D6" s="142">
        <v>17135889.039999999</v>
      </c>
      <c r="E6" s="140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</row>
    <row r="7" spans="1:252" s="131" customFormat="1" ht="22.5" customHeight="1">
      <c r="A7" s="141" t="s">
        <v>8</v>
      </c>
      <c r="B7" s="142">
        <v>0</v>
      </c>
      <c r="C7" s="144" t="s">
        <v>9</v>
      </c>
      <c r="D7" s="142">
        <v>0</v>
      </c>
      <c r="E7" s="140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</row>
    <row r="8" spans="1:252" s="131" customFormat="1" ht="22.5" customHeight="1">
      <c r="A8" s="145" t="s">
        <v>10</v>
      </c>
      <c r="B8" s="142">
        <v>0</v>
      </c>
      <c r="C8" s="144" t="s">
        <v>11</v>
      </c>
      <c r="D8" s="142">
        <v>0</v>
      </c>
      <c r="E8" s="140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</row>
    <row r="9" spans="1:252" s="131" customFormat="1" ht="22.5" customHeight="1">
      <c r="A9" s="146" t="s">
        <v>12</v>
      </c>
      <c r="B9" s="142">
        <v>0</v>
      </c>
      <c r="C9" s="144" t="s">
        <v>13</v>
      </c>
      <c r="D9" s="142">
        <v>0</v>
      </c>
      <c r="E9" s="140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</row>
    <row r="10" spans="1:252" s="131" customFormat="1" ht="22.5" customHeight="1">
      <c r="A10" s="145" t="s">
        <v>14</v>
      </c>
      <c r="B10" s="142">
        <v>0</v>
      </c>
      <c r="C10" s="144" t="s">
        <v>15</v>
      </c>
      <c r="D10" s="142">
        <v>0</v>
      </c>
      <c r="E10" s="140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</row>
    <row r="11" spans="1:252" s="131" customFormat="1" ht="22.5" customHeight="1">
      <c r="A11" s="145" t="s">
        <v>16</v>
      </c>
      <c r="B11" s="142">
        <v>0</v>
      </c>
      <c r="C11" s="144" t="s">
        <v>17</v>
      </c>
      <c r="D11" s="142">
        <v>0</v>
      </c>
      <c r="E11" s="140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135"/>
      <c r="GG11" s="135"/>
      <c r="GH11" s="135"/>
      <c r="GI11" s="135"/>
      <c r="GJ11" s="135"/>
      <c r="GK11" s="135"/>
      <c r="GL11" s="135"/>
      <c r="GM11" s="135"/>
      <c r="GN11" s="135"/>
      <c r="GO11" s="135"/>
      <c r="GP11" s="135"/>
      <c r="GQ11" s="135"/>
      <c r="GR11" s="135"/>
      <c r="GS11" s="135"/>
      <c r="GT11" s="135"/>
      <c r="GU11" s="135"/>
      <c r="GV11" s="135"/>
      <c r="GW11" s="135"/>
      <c r="GX11" s="135"/>
      <c r="GY11" s="135"/>
      <c r="GZ11" s="135"/>
      <c r="HA11" s="135"/>
      <c r="HB11" s="135"/>
      <c r="HC11" s="135"/>
      <c r="HD11" s="135"/>
      <c r="HE11" s="135"/>
      <c r="HF11" s="135"/>
      <c r="HG11" s="135"/>
      <c r="HH11" s="135"/>
      <c r="HI11" s="135"/>
      <c r="HJ11" s="135"/>
      <c r="HK11" s="135"/>
      <c r="HL11" s="135"/>
      <c r="HM11" s="135"/>
      <c r="HN11" s="135"/>
      <c r="HO11" s="135"/>
      <c r="HP11" s="135"/>
      <c r="HQ11" s="135"/>
      <c r="HR11" s="135"/>
      <c r="HS11" s="135"/>
      <c r="HT11" s="135"/>
      <c r="HU11" s="135"/>
      <c r="HV11" s="135"/>
      <c r="HW11" s="135"/>
      <c r="HX11" s="135"/>
      <c r="HY11" s="135"/>
      <c r="HZ11" s="135"/>
      <c r="IA11" s="135"/>
      <c r="IB11" s="135"/>
      <c r="IC11" s="135"/>
      <c r="ID11" s="135"/>
      <c r="IE11" s="135"/>
      <c r="IF11" s="135"/>
      <c r="IG11" s="135"/>
      <c r="IH11" s="135"/>
      <c r="II11" s="135"/>
      <c r="IJ11" s="135"/>
      <c r="IK11" s="135"/>
      <c r="IL11" s="135"/>
      <c r="IM11" s="135"/>
      <c r="IN11" s="135"/>
      <c r="IO11" s="135"/>
      <c r="IP11" s="135"/>
      <c r="IQ11" s="135"/>
      <c r="IR11" s="135"/>
    </row>
    <row r="12" spans="1:252" s="131" customFormat="1" ht="22.5" customHeight="1">
      <c r="A12" s="145" t="s">
        <v>18</v>
      </c>
      <c r="B12" s="142">
        <v>0</v>
      </c>
      <c r="C12" s="144" t="s">
        <v>19</v>
      </c>
      <c r="D12" s="142">
        <v>0</v>
      </c>
      <c r="E12" s="140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</row>
    <row r="13" spans="1:252" s="131" customFormat="1" ht="22.5" customHeight="1">
      <c r="A13" s="145" t="s">
        <v>20</v>
      </c>
      <c r="B13" s="142">
        <v>0</v>
      </c>
      <c r="C13" s="143" t="s">
        <v>21</v>
      </c>
      <c r="D13" s="142">
        <v>2233120</v>
      </c>
      <c r="E13" s="140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  <c r="EP13" s="135"/>
      <c r="EQ13" s="135"/>
      <c r="ER13" s="135"/>
      <c r="ES13" s="135"/>
      <c r="ET13" s="135"/>
      <c r="EU13" s="135"/>
      <c r="EV13" s="135"/>
      <c r="EW13" s="135"/>
      <c r="EX13" s="135"/>
      <c r="EY13" s="135"/>
      <c r="EZ13" s="135"/>
      <c r="FA13" s="135"/>
      <c r="FB13" s="135"/>
      <c r="FC13" s="135"/>
      <c r="FD13" s="135"/>
      <c r="FE13" s="135"/>
      <c r="FF13" s="135"/>
      <c r="FG13" s="135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5"/>
      <c r="FV13" s="135"/>
      <c r="FW13" s="135"/>
      <c r="FX13" s="135"/>
      <c r="FY13" s="135"/>
      <c r="FZ13" s="135"/>
      <c r="GA13" s="135"/>
      <c r="GB13" s="135"/>
      <c r="GC13" s="135"/>
      <c r="GD13" s="135"/>
      <c r="GE13" s="135"/>
      <c r="GF13" s="135"/>
      <c r="GG13" s="135"/>
      <c r="GH13" s="135"/>
      <c r="GI13" s="135"/>
      <c r="GJ13" s="135"/>
      <c r="GK13" s="135"/>
      <c r="GL13" s="135"/>
      <c r="GM13" s="135"/>
      <c r="GN13" s="135"/>
      <c r="GO13" s="135"/>
      <c r="GP13" s="135"/>
      <c r="GQ13" s="135"/>
      <c r="GR13" s="135"/>
      <c r="GS13" s="135"/>
      <c r="GT13" s="135"/>
      <c r="GU13" s="135"/>
      <c r="GV13" s="135"/>
      <c r="GW13" s="135"/>
      <c r="GX13" s="135"/>
      <c r="GY13" s="135"/>
      <c r="GZ13" s="135"/>
      <c r="HA13" s="135"/>
      <c r="HB13" s="135"/>
      <c r="HC13" s="135"/>
      <c r="HD13" s="135"/>
      <c r="HE13" s="135"/>
      <c r="HF13" s="135"/>
      <c r="HG13" s="135"/>
      <c r="HH13" s="135"/>
      <c r="HI13" s="135"/>
      <c r="HJ13" s="135"/>
      <c r="HK13" s="135"/>
      <c r="HL13" s="135"/>
      <c r="HM13" s="135"/>
      <c r="HN13" s="135"/>
      <c r="HO13" s="135"/>
      <c r="HP13" s="135"/>
      <c r="HQ13" s="135"/>
      <c r="HR13" s="135"/>
      <c r="HS13" s="135"/>
      <c r="HT13" s="135"/>
      <c r="HU13" s="135"/>
      <c r="HV13" s="135"/>
      <c r="HW13" s="135"/>
      <c r="HX13" s="135"/>
      <c r="HY13" s="135"/>
      <c r="HZ13" s="135"/>
      <c r="IA13" s="135"/>
      <c r="IB13" s="135"/>
      <c r="IC13" s="135"/>
      <c r="ID13" s="135"/>
      <c r="IE13" s="135"/>
      <c r="IF13" s="135"/>
      <c r="IG13" s="135"/>
      <c r="IH13" s="135"/>
      <c r="II13" s="135"/>
      <c r="IJ13" s="135"/>
      <c r="IK13" s="135"/>
      <c r="IL13" s="135"/>
      <c r="IM13" s="135"/>
      <c r="IN13" s="135"/>
      <c r="IO13" s="135"/>
      <c r="IP13" s="135"/>
      <c r="IQ13" s="135"/>
      <c r="IR13" s="135"/>
    </row>
    <row r="14" spans="1:252" s="131" customFormat="1" ht="22.5" customHeight="1">
      <c r="A14" s="145" t="s">
        <v>22</v>
      </c>
      <c r="B14" s="142">
        <v>0</v>
      </c>
      <c r="C14" s="144" t="s">
        <v>23</v>
      </c>
      <c r="D14" s="142">
        <v>1080307.44</v>
      </c>
      <c r="E14" s="140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35"/>
      <c r="GA14" s="135"/>
      <c r="GB14" s="135"/>
      <c r="GC14" s="135"/>
      <c r="GD14" s="135"/>
      <c r="GE14" s="135"/>
      <c r="GF14" s="135"/>
      <c r="GG14" s="135"/>
      <c r="GH14" s="135"/>
      <c r="GI14" s="135"/>
      <c r="GJ14" s="135"/>
      <c r="GK14" s="135"/>
      <c r="GL14" s="135"/>
      <c r="GM14" s="135"/>
      <c r="GN14" s="135"/>
      <c r="GO14" s="135"/>
      <c r="GP14" s="135"/>
      <c r="GQ14" s="135"/>
      <c r="GR14" s="135"/>
      <c r="GS14" s="135"/>
      <c r="GT14" s="135"/>
      <c r="GU14" s="135"/>
      <c r="GV14" s="135"/>
      <c r="GW14" s="135"/>
      <c r="GX14" s="135"/>
      <c r="GY14" s="135"/>
      <c r="GZ14" s="135"/>
      <c r="HA14" s="135"/>
      <c r="HB14" s="135"/>
      <c r="HC14" s="135"/>
      <c r="HD14" s="135"/>
      <c r="HE14" s="135"/>
      <c r="HF14" s="135"/>
      <c r="HG14" s="135"/>
      <c r="HH14" s="135"/>
      <c r="HI14" s="135"/>
      <c r="HJ14" s="135"/>
      <c r="HK14" s="135"/>
      <c r="HL14" s="135"/>
      <c r="HM14" s="135"/>
      <c r="HN14" s="135"/>
      <c r="HO14" s="135"/>
      <c r="HP14" s="135"/>
      <c r="HQ14" s="135"/>
      <c r="HR14" s="135"/>
      <c r="HS14" s="135"/>
      <c r="HT14" s="135"/>
      <c r="HU14" s="135"/>
      <c r="HV14" s="135"/>
      <c r="HW14" s="135"/>
      <c r="HX14" s="135"/>
      <c r="HY14" s="135"/>
      <c r="HZ14" s="135"/>
      <c r="IA14" s="135"/>
      <c r="IB14" s="135"/>
      <c r="IC14" s="135"/>
      <c r="ID14" s="135"/>
      <c r="IE14" s="135"/>
      <c r="IF14" s="135"/>
      <c r="IG14" s="135"/>
      <c r="IH14" s="135"/>
      <c r="II14" s="135"/>
      <c r="IJ14" s="135"/>
      <c r="IK14" s="135"/>
      <c r="IL14" s="135"/>
      <c r="IM14" s="135"/>
      <c r="IN14" s="135"/>
      <c r="IO14" s="135"/>
      <c r="IP14" s="135"/>
      <c r="IQ14" s="135"/>
      <c r="IR14" s="135"/>
    </row>
    <row r="15" spans="1:252" s="131" customFormat="1" ht="22.5" customHeight="1">
      <c r="A15" s="147"/>
      <c r="B15" s="142"/>
      <c r="C15" s="143" t="s">
        <v>24</v>
      </c>
      <c r="D15" s="142">
        <v>0</v>
      </c>
      <c r="E15" s="140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5"/>
      <c r="EL15" s="135"/>
      <c r="EM15" s="135"/>
      <c r="EN15" s="135"/>
      <c r="EO15" s="135"/>
      <c r="EP15" s="135"/>
      <c r="EQ15" s="135"/>
      <c r="ER15" s="135"/>
      <c r="ES15" s="135"/>
      <c r="ET15" s="135"/>
      <c r="EU15" s="135"/>
      <c r="EV15" s="135"/>
      <c r="EW15" s="135"/>
      <c r="EX15" s="135"/>
      <c r="EY15" s="135"/>
      <c r="EZ15" s="135"/>
      <c r="FA15" s="135"/>
      <c r="FB15" s="135"/>
      <c r="FC15" s="135"/>
      <c r="FD15" s="135"/>
      <c r="FE15" s="135"/>
      <c r="FF15" s="135"/>
      <c r="FG15" s="135"/>
      <c r="FH15" s="135"/>
      <c r="FI15" s="135"/>
      <c r="FJ15" s="135"/>
      <c r="FK15" s="135"/>
      <c r="FL15" s="135"/>
      <c r="FM15" s="135"/>
      <c r="FN15" s="135"/>
      <c r="FO15" s="135"/>
      <c r="FP15" s="135"/>
      <c r="FQ15" s="135"/>
      <c r="FR15" s="135"/>
      <c r="FS15" s="135"/>
      <c r="FT15" s="135"/>
      <c r="FU15" s="135"/>
      <c r="FV15" s="135"/>
      <c r="FW15" s="135"/>
      <c r="FX15" s="135"/>
      <c r="FY15" s="135"/>
      <c r="FZ15" s="135"/>
      <c r="GA15" s="135"/>
      <c r="GB15" s="135"/>
      <c r="GC15" s="135"/>
      <c r="GD15" s="135"/>
      <c r="GE15" s="135"/>
      <c r="GF15" s="135"/>
      <c r="GG15" s="135"/>
      <c r="GH15" s="135"/>
      <c r="GI15" s="135"/>
      <c r="GJ15" s="135"/>
      <c r="GK15" s="135"/>
      <c r="GL15" s="135"/>
      <c r="GM15" s="135"/>
      <c r="GN15" s="135"/>
      <c r="GO15" s="135"/>
      <c r="GP15" s="135"/>
      <c r="GQ15" s="135"/>
      <c r="GR15" s="135"/>
      <c r="GS15" s="135"/>
      <c r="GT15" s="135"/>
      <c r="GU15" s="135"/>
      <c r="GV15" s="135"/>
      <c r="GW15" s="135"/>
      <c r="GX15" s="135"/>
      <c r="GY15" s="135"/>
      <c r="GZ15" s="135"/>
      <c r="HA15" s="135"/>
      <c r="HB15" s="135"/>
      <c r="HC15" s="135"/>
      <c r="HD15" s="135"/>
      <c r="HE15" s="135"/>
      <c r="HF15" s="135"/>
      <c r="HG15" s="135"/>
      <c r="HH15" s="135"/>
      <c r="HI15" s="135"/>
      <c r="HJ15" s="135"/>
      <c r="HK15" s="135"/>
      <c r="HL15" s="135"/>
      <c r="HM15" s="135"/>
      <c r="HN15" s="135"/>
      <c r="HO15" s="135"/>
      <c r="HP15" s="135"/>
      <c r="HQ15" s="135"/>
      <c r="HR15" s="135"/>
      <c r="HS15" s="135"/>
      <c r="HT15" s="135"/>
      <c r="HU15" s="135"/>
      <c r="HV15" s="135"/>
      <c r="HW15" s="135"/>
      <c r="HX15" s="135"/>
      <c r="HY15" s="135"/>
      <c r="HZ15" s="135"/>
      <c r="IA15" s="135"/>
      <c r="IB15" s="135"/>
      <c r="IC15" s="135"/>
      <c r="ID15" s="135"/>
      <c r="IE15" s="135"/>
      <c r="IF15" s="135"/>
      <c r="IG15" s="135"/>
      <c r="IH15" s="135"/>
      <c r="II15" s="135"/>
      <c r="IJ15" s="135"/>
      <c r="IK15" s="135"/>
      <c r="IL15" s="135"/>
      <c r="IM15" s="135"/>
      <c r="IN15" s="135"/>
      <c r="IO15" s="135"/>
      <c r="IP15" s="135"/>
      <c r="IQ15" s="135"/>
      <c r="IR15" s="135"/>
    </row>
    <row r="16" spans="1:252" s="131" customFormat="1" ht="22.5" customHeight="1">
      <c r="A16" s="147"/>
      <c r="B16" s="142"/>
      <c r="C16" s="144" t="s">
        <v>25</v>
      </c>
      <c r="D16" s="142">
        <v>0</v>
      </c>
      <c r="E16" s="140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5"/>
      <c r="FV16" s="135"/>
      <c r="FW16" s="135"/>
      <c r="FX16" s="135"/>
      <c r="FY16" s="135"/>
      <c r="FZ16" s="135"/>
      <c r="GA16" s="135"/>
      <c r="GB16" s="135"/>
      <c r="GC16" s="135"/>
      <c r="GD16" s="135"/>
      <c r="GE16" s="135"/>
      <c r="GF16" s="135"/>
      <c r="GG16" s="135"/>
      <c r="GH16" s="135"/>
      <c r="GI16" s="135"/>
      <c r="GJ16" s="135"/>
      <c r="GK16" s="135"/>
      <c r="GL16" s="135"/>
      <c r="GM16" s="135"/>
      <c r="GN16" s="135"/>
      <c r="GO16" s="135"/>
      <c r="GP16" s="135"/>
      <c r="GQ16" s="135"/>
      <c r="GR16" s="135"/>
      <c r="GS16" s="135"/>
      <c r="GT16" s="135"/>
      <c r="GU16" s="135"/>
      <c r="GV16" s="135"/>
      <c r="GW16" s="135"/>
      <c r="GX16" s="135"/>
      <c r="GY16" s="135"/>
      <c r="GZ16" s="135"/>
      <c r="HA16" s="135"/>
      <c r="HB16" s="135"/>
      <c r="HC16" s="135"/>
      <c r="HD16" s="135"/>
      <c r="HE16" s="135"/>
      <c r="HF16" s="135"/>
      <c r="HG16" s="135"/>
      <c r="HH16" s="135"/>
      <c r="HI16" s="135"/>
      <c r="HJ16" s="135"/>
      <c r="HK16" s="135"/>
      <c r="HL16" s="135"/>
      <c r="HM16" s="135"/>
      <c r="HN16" s="135"/>
      <c r="HO16" s="135"/>
      <c r="HP16" s="135"/>
      <c r="HQ16" s="135"/>
      <c r="HR16" s="135"/>
      <c r="HS16" s="135"/>
      <c r="HT16" s="135"/>
      <c r="HU16" s="135"/>
      <c r="HV16" s="135"/>
      <c r="HW16" s="135"/>
      <c r="HX16" s="135"/>
      <c r="HY16" s="135"/>
      <c r="HZ16" s="135"/>
      <c r="IA16" s="135"/>
      <c r="IB16" s="135"/>
      <c r="IC16" s="135"/>
      <c r="ID16" s="135"/>
      <c r="IE16" s="135"/>
      <c r="IF16" s="135"/>
      <c r="IG16" s="135"/>
      <c r="IH16" s="135"/>
      <c r="II16" s="135"/>
      <c r="IJ16" s="135"/>
      <c r="IK16" s="135"/>
      <c r="IL16" s="135"/>
      <c r="IM16" s="135"/>
      <c r="IN16" s="135"/>
      <c r="IO16" s="135"/>
      <c r="IP16" s="135"/>
      <c r="IQ16" s="135"/>
      <c r="IR16" s="135"/>
    </row>
    <row r="17" spans="1:252" s="131" customFormat="1" ht="22.5" customHeight="1">
      <c r="A17" s="147"/>
      <c r="B17" s="142"/>
      <c r="C17" s="143" t="s">
        <v>26</v>
      </c>
      <c r="D17" s="142">
        <v>200000</v>
      </c>
      <c r="E17" s="140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5"/>
      <c r="EG17" s="135"/>
      <c r="EH17" s="135"/>
      <c r="EI17" s="135"/>
      <c r="EJ17" s="135"/>
      <c r="EK17" s="135"/>
      <c r="EL17" s="135"/>
      <c r="EM17" s="135"/>
      <c r="EN17" s="135"/>
      <c r="EO17" s="135"/>
      <c r="EP17" s="135"/>
      <c r="EQ17" s="135"/>
      <c r="ER17" s="135"/>
      <c r="ES17" s="135"/>
      <c r="ET17" s="135"/>
      <c r="EU17" s="135"/>
      <c r="EV17" s="135"/>
      <c r="EW17" s="135"/>
      <c r="EX17" s="135"/>
      <c r="EY17" s="135"/>
      <c r="EZ17" s="135"/>
      <c r="FA17" s="135"/>
      <c r="FB17" s="135"/>
      <c r="FC17" s="135"/>
      <c r="FD17" s="135"/>
      <c r="FE17" s="135"/>
      <c r="FF17" s="135"/>
      <c r="FG17" s="135"/>
      <c r="FH17" s="135"/>
      <c r="FI17" s="135"/>
      <c r="FJ17" s="135"/>
      <c r="FK17" s="135"/>
      <c r="FL17" s="135"/>
      <c r="FM17" s="135"/>
      <c r="FN17" s="135"/>
      <c r="FO17" s="135"/>
      <c r="FP17" s="135"/>
      <c r="FQ17" s="135"/>
      <c r="FR17" s="135"/>
      <c r="FS17" s="135"/>
      <c r="FT17" s="135"/>
      <c r="FU17" s="135"/>
      <c r="FV17" s="135"/>
      <c r="FW17" s="135"/>
      <c r="FX17" s="135"/>
      <c r="FY17" s="135"/>
      <c r="FZ17" s="135"/>
      <c r="GA17" s="135"/>
      <c r="GB17" s="135"/>
      <c r="GC17" s="135"/>
      <c r="GD17" s="135"/>
      <c r="GE17" s="135"/>
      <c r="GF17" s="135"/>
      <c r="GG17" s="135"/>
      <c r="GH17" s="135"/>
      <c r="GI17" s="135"/>
      <c r="GJ17" s="135"/>
      <c r="GK17" s="135"/>
      <c r="GL17" s="135"/>
      <c r="GM17" s="135"/>
      <c r="GN17" s="135"/>
      <c r="GO17" s="135"/>
      <c r="GP17" s="135"/>
      <c r="GQ17" s="135"/>
      <c r="GR17" s="135"/>
      <c r="GS17" s="135"/>
      <c r="GT17" s="135"/>
      <c r="GU17" s="135"/>
      <c r="GV17" s="135"/>
      <c r="GW17" s="135"/>
      <c r="GX17" s="135"/>
      <c r="GY17" s="135"/>
      <c r="GZ17" s="135"/>
      <c r="HA17" s="135"/>
      <c r="HB17" s="135"/>
      <c r="HC17" s="135"/>
      <c r="HD17" s="135"/>
      <c r="HE17" s="135"/>
      <c r="HF17" s="135"/>
      <c r="HG17" s="135"/>
      <c r="HH17" s="135"/>
      <c r="HI17" s="135"/>
      <c r="HJ17" s="135"/>
      <c r="HK17" s="135"/>
      <c r="HL17" s="135"/>
      <c r="HM17" s="135"/>
      <c r="HN17" s="135"/>
      <c r="HO17" s="135"/>
      <c r="HP17" s="135"/>
      <c r="HQ17" s="135"/>
      <c r="HR17" s="135"/>
      <c r="HS17" s="135"/>
      <c r="HT17" s="135"/>
      <c r="HU17" s="135"/>
      <c r="HV17" s="135"/>
      <c r="HW17" s="135"/>
      <c r="HX17" s="135"/>
      <c r="HY17" s="135"/>
      <c r="HZ17" s="135"/>
      <c r="IA17" s="135"/>
      <c r="IB17" s="135"/>
      <c r="IC17" s="135"/>
      <c r="ID17" s="135"/>
      <c r="IE17" s="135"/>
      <c r="IF17" s="135"/>
      <c r="IG17" s="135"/>
      <c r="IH17" s="135"/>
      <c r="II17" s="135"/>
      <c r="IJ17" s="135"/>
      <c r="IK17" s="135"/>
      <c r="IL17" s="135"/>
      <c r="IM17" s="135"/>
      <c r="IN17" s="135"/>
      <c r="IO17" s="135"/>
      <c r="IP17" s="135"/>
      <c r="IQ17" s="135"/>
      <c r="IR17" s="135"/>
    </row>
    <row r="18" spans="1:252" s="131" customFormat="1" ht="22.5" customHeight="1">
      <c r="A18" s="144"/>
      <c r="B18" s="142"/>
      <c r="C18" s="144" t="s">
        <v>27</v>
      </c>
      <c r="D18" s="148">
        <v>0</v>
      </c>
      <c r="E18" s="140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  <c r="IN18" s="135"/>
      <c r="IO18" s="135"/>
      <c r="IP18" s="135"/>
      <c r="IQ18" s="135"/>
      <c r="IR18" s="135"/>
    </row>
    <row r="19" spans="1:252" s="131" customFormat="1" ht="22.5" customHeight="1">
      <c r="A19" s="144"/>
      <c r="B19" s="142"/>
      <c r="C19" s="144" t="s">
        <v>28</v>
      </c>
      <c r="D19" s="148">
        <v>0</v>
      </c>
      <c r="E19" s="140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35"/>
      <c r="EV19" s="135"/>
      <c r="EW19" s="135"/>
      <c r="EX19" s="135"/>
      <c r="EY19" s="135"/>
      <c r="EZ19" s="135"/>
      <c r="FA19" s="135"/>
      <c r="FB19" s="135"/>
      <c r="FC19" s="135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  <c r="FT19" s="135"/>
      <c r="FU19" s="135"/>
      <c r="FV19" s="135"/>
      <c r="FW19" s="135"/>
      <c r="FX19" s="135"/>
      <c r="FY19" s="135"/>
      <c r="FZ19" s="135"/>
      <c r="GA19" s="135"/>
      <c r="GB19" s="135"/>
      <c r="GC19" s="135"/>
      <c r="GD19" s="135"/>
      <c r="GE19" s="135"/>
      <c r="GF19" s="135"/>
      <c r="GG19" s="135"/>
      <c r="GH19" s="135"/>
      <c r="GI19" s="135"/>
      <c r="GJ19" s="135"/>
      <c r="GK19" s="135"/>
      <c r="GL19" s="135"/>
      <c r="GM19" s="135"/>
      <c r="GN19" s="135"/>
      <c r="GO19" s="135"/>
      <c r="GP19" s="135"/>
      <c r="GQ19" s="135"/>
      <c r="GR19" s="135"/>
      <c r="GS19" s="135"/>
      <c r="GT19" s="135"/>
      <c r="GU19" s="135"/>
      <c r="GV19" s="135"/>
      <c r="GW19" s="135"/>
      <c r="GX19" s="135"/>
      <c r="GY19" s="135"/>
      <c r="GZ19" s="135"/>
      <c r="HA19" s="135"/>
      <c r="HB19" s="135"/>
      <c r="HC19" s="135"/>
      <c r="HD19" s="135"/>
      <c r="HE19" s="135"/>
      <c r="HF19" s="135"/>
      <c r="HG19" s="135"/>
      <c r="HH19" s="135"/>
      <c r="HI19" s="135"/>
      <c r="HJ19" s="135"/>
      <c r="HK19" s="135"/>
      <c r="HL19" s="135"/>
      <c r="HM19" s="135"/>
      <c r="HN19" s="135"/>
      <c r="HO19" s="135"/>
      <c r="HP19" s="135"/>
      <c r="HQ19" s="135"/>
      <c r="HR19" s="135"/>
      <c r="HS19" s="135"/>
      <c r="HT19" s="135"/>
      <c r="HU19" s="135"/>
      <c r="HV19" s="135"/>
      <c r="HW19" s="135"/>
      <c r="HX19" s="135"/>
      <c r="HY19" s="135"/>
      <c r="HZ19" s="135"/>
      <c r="IA19" s="135"/>
      <c r="IB19" s="135"/>
      <c r="IC19" s="135"/>
      <c r="ID19" s="135"/>
      <c r="IE19" s="135"/>
      <c r="IF19" s="135"/>
      <c r="IG19" s="135"/>
      <c r="IH19" s="135"/>
      <c r="II19" s="135"/>
      <c r="IJ19" s="135"/>
      <c r="IK19" s="135"/>
      <c r="IL19" s="135"/>
      <c r="IM19" s="135"/>
      <c r="IN19" s="135"/>
      <c r="IO19" s="135"/>
      <c r="IP19" s="135"/>
      <c r="IQ19" s="135"/>
      <c r="IR19" s="135"/>
    </row>
    <row r="20" spans="1:252" s="131" customFormat="1" ht="22.5" customHeight="1">
      <c r="A20" s="144"/>
      <c r="B20" s="142"/>
      <c r="C20" s="144" t="s">
        <v>29</v>
      </c>
      <c r="D20" s="148">
        <v>0</v>
      </c>
      <c r="E20" s="140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  <c r="ID20" s="135"/>
      <c r="IE20" s="135"/>
      <c r="IF20" s="135"/>
      <c r="IG20" s="135"/>
      <c r="IH20" s="135"/>
      <c r="II20" s="135"/>
      <c r="IJ20" s="135"/>
      <c r="IK20" s="135"/>
      <c r="IL20" s="135"/>
      <c r="IM20" s="135"/>
      <c r="IN20" s="135"/>
      <c r="IO20" s="135"/>
      <c r="IP20" s="135"/>
      <c r="IQ20" s="135"/>
      <c r="IR20" s="135"/>
    </row>
    <row r="21" spans="1:252" s="131" customFormat="1" ht="22.5" customHeight="1">
      <c r="A21" s="143"/>
      <c r="B21" s="142"/>
      <c r="C21" s="143" t="s">
        <v>30</v>
      </c>
      <c r="D21" s="148">
        <v>0</v>
      </c>
      <c r="E21" s="140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5"/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5"/>
      <c r="DN21" s="135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5"/>
      <c r="EU21" s="135"/>
      <c r="EV21" s="135"/>
      <c r="EW21" s="135"/>
      <c r="EX21" s="135"/>
      <c r="EY21" s="135"/>
      <c r="EZ21" s="135"/>
      <c r="FA21" s="135"/>
      <c r="FB21" s="135"/>
      <c r="FC21" s="135"/>
      <c r="FD21" s="135"/>
      <c r="FE21" s="135"/>
      <c r="FF21" s="135"/>
      <c r="FG21" s="135"/>
      <c r="FH21" s="135"/>
      <c r="FI21" s="135"/>
      <c r="FJ21" s="135"/>
      <c r="FK21" s="135"/>
      <c r="FL21" s="135"/>
      <c r="FM21" s="135"/>
      <c r="FN21" s="135"/>
      <c r="FO21" s="135"/>
      <c r="FP21" s="135"/>
      <c r="FQ21" s="135"/>
      <c r="FR21" s="135"/>
      <c r="FS21" s="135"/>
      <c r="FT21" s="135"/>
      <c r="FU21" s="135"/>
      <c r="FV21" s="135"/>
      <c r="FW21" s="135"/>
      <c r="FX21" s="135"/>
      <c r="FY21" s="135"/>
      <c r="FZ21" s="135"/>
      <c r="GA21" s="135"/>
      <c r="GB21" s="135"/>
      <c r="GC21" s="135"/>
      <c r="GD21" s="135"/>
      <c r="GE21" s="135"/>
      <c r="GF21" s="135"/>
      <c r="GG21" s="135"/>
      <c r="GH21" s="135"/>
      <c r="GI21" s="135"/>
      <c r="GJ21" s="135"/>
      <c r="GK21" s="135"/>
      <c r="GL21" s="135"/>
      <c r="GM21" s="135"/>
      <c r="GN21" s="135"/>
      <c r="GO21" s="135"/>
      <c r="GP21" s="135"/>
      <c r="GQ21" s="135"/>
      <c r="GR21" s="135"/>
      <c r="GS21" s="135"/>
      <c r="GT21" s="135"/>
      <c r="GU21" s="135"/>
      <c r="GV21" s="135"/>
      <c r="GW21" s="135"/>
      <c r="GX21" s="135"/>
      <c r="GY21" s="135"/>
      <c r="GZ21" s="135"/>
      <c r="HA21" s="135"/>
      <c r="HB21" s="135"/>
      <c r="HC21" s="135"/>
      <c r="HD21" s="135"/>
      <c r="HE21" s="135"/>
      <c r="HF21" s="135"/>
      <c r="HG21" s="135"/>
      <c r="HH21" s="135"/>
      <c r="HI21" s="135"/>
      <c r="HJ21" s="135"/>
      <c r="HK21" s="135"/>
      <c r="HL21" s="135"/>
      <c r="HM21" s="135"/>
      <c r="HN21" s="135"/>
      <c r="HO21" s="135"/>
      <c r="HP21" s="135"/>
      <c r="HQ21" s="135"/>
      <c r="HR21" s="135"/>
      <c r="HS21" s="135"/>
      <c r="HT21" s="135"/>
      <c r="HU21" s="135"/>
      <c r="HV21" s="135"/>
      <c r="HW21" s="135"/>
      <c r="HX21" s="135"/>
      <c r="HY21" s="135"/>
      <c r="HZ21" s="135"/>
      <c r="IA21" s="135"/>
      <c r="IB21" s="135"/>
      <c r="IC21" s="135"/>
      <c r="ID21" s="135"/>
      <c r="IE21" s="135"/>
      <c r="IF21" s="135"/>
      <c r="IG21" s="135"/>
      <c r="IH21" s="135"/>
      <c r="II21" s="135"/>
      <c r="IJ21" s="135"/>
      <c r="IK21" s="135"/>
      <c r="IL21" s="135"/>
      <c r="IM21" s="135"/>
      <c r="IN21" s="135"/>
      <c r="IO21" s="135"/>
      <c r="IP21" s="135"/>
      <c r="IQ21" s="135"/>
      <c r="IR21" s="135"/>
    </row>
    <row r="22" spans="1:252" s="131" customFormat="1" ht="22.5" customHeight="1">
      <c r="A22" s="143"/>
      <c r="B22" s="142"/>
      <c r="C22" s="143" t="s">
        <v>31</v>
      </c>
      <c r="D22" s="148">
        <v>0</v>
      </c>
      <c r="E22" s="140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5"/>
      <c r="EZ22" s="135"/>
      <c r="FA22" s="135"/>
      <c r="FB22" s="135"/>
      <c r="FC22" s="135"/>
      <c r="FD22" s="135"/>
      <c r="FE22" s="135"/>
      <c r="FF22" s="135"/>
      <c r="FG22" s="135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  <c r="FT22" s="135"/>
      <c r="FU22" s="135"/>
      <c r="FV22" s="135"/>
      <c r="FW22" s="135"/>
      <c r="FX22" s="135"/>
      <c r="FY22" s="135"/>
      <c r="FZ22" s="135"/>
      <c r="GA22" s="135"/>
      <c r="GB22" s="135"/>
      <c r="GC22" s="135"/>
      <c r="GD22" s="135"/>
      <c r="GE22" s="135"/>
      <c r="GF22" s="135"/>
      <c r="GG22" s="135"/>
      <c r="GH22" s="135"/>
      <c r="GI22" s="135"/>
      <c r="GJ22" s="135"/>
      <c r="GK22" s="135"/>
      <c r="GL22" s="135"/>
      <c r="GM22" s="135"/>
      <c r="GN22" s="135"/>
      <c r="GO22" s="135"/>
      <c r="GP22" s="135"/>
      <c r="GQ22" s="135"/>
      <c r="GR22" s="135"/>
      <c r="GS22" s="135"/>
      <c r="GT22" s="135"/>
      <c r="GU22" s="135"/>
      <c r="GV22" s="135"/>
      <c r="GW22" s="135"/>
      <c r="GX22" s="135"/>
      <c r="GY22" s="135"/>
      <c r="GZ22" s="135"/>
      <c r="HA22" s="135"/>
      <c r="HB22" s="135"/>
      <c r="HC22" s="135"/>
      <c r="HD22" s="135"/>
      <c r="HE22" s="135"/>
      <c r="HF22" s="135"/>
      <c r="HG22" s="135"/>
      <c r="HH22" s="135"/>
      <c r="HI22" s="135"/>
      <c r="HJ22" s="135"/>
      <c r="HK22" s="135"/>
      <c r="HL22" s="135"/>
      <c r="HM22" s="135"/>
      <c r="HN22" s="135"/>
      <c r="HO22" s="135"/>
      <c r="HP22" s="135"/>
      <c r="HQ22" s="135"/>
      <c r="HR22" s="135"/>
      <c r="HS22" s="135"/>
      <c r="HT22" s="135"/>
      <c r="HU22" s="135"/>
      <c r="HV22" s="135"/>
      <c r="HW22" s="135"/>
      <c r="HX22" s="135"/>
      <c r="HY22" s="135"/>
      <c r="HZ22" s="135"/>
      <c r="IA22" s="135"/>
      <c r="IB22" s="135"/>
      <c r="IC22" s="135"/>
      <c r="ID22" s="135"/>
      <c r="IE22" s="135"/>
      <c r="IF22" s="135"/>
      <c r="IG22" s="135"/>
      <c r="IH22" s="135"/>
      <c r="II22" s="135"/>
      <c r="IJ22" s="135"/>
      <c r="IK22" s="135"/>
      <c r="IL22" s="135"/>
      <c r="IM22" s="135"/>
      <c r="IN22" s="135"/>
      <c r="IO22" s="135"/>
      <c r="IP22" s="135"/>
      <c r="IQ22" s="135"/>
      <c r="IR22" s="135"/>
    </row>
    <row r="23" spans="1:252" s="131" customFormat="1" ht="22.5" customHeight="1">
      <c r="A23" s="147"/>
      <c r="B23" s="149"/>
      <c r="C23" s="144" t="s">
        <v>32</v>
      </c>
      <c r="D23" s="148">
        <v>0</v>
      </c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  <c r="IR23" s="140"/>
    </row>
    <row r="24" spans="1:252" s="131" customFormat="1" ht="22.5" customHeight="1">
      <c r="A24" s="147"/>
      <c r="B24" s="149"/>
      <c r="C24" s="144" t="s">
        <v>33</v>
      </c>
      <c r="D24" s="148">
        <v>1453215</v>
      </c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  <c r="IR24" s="140"/>
    </row>
    <row r="25" spans="1:252" s="131" customFormat="1" ht="22.5" customHeight="1">
      <c r="A25" s="147"/>
      <c r="B25" s="149"/>
      <c r="C25" s="144" t="s">
        <v>34</v>
      </c>
      <c r="D25" s="148">
        <v>0</v>
      </c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  <c r="IR25" s="140"/>
    </row>
    <row r="26" spans="1:252" s="131" customFormat="1" ht="22.5" customHeight="1">
      <c r="A26" s="147"/>
      <c r="B26" s="149"/>
      <c r="C26" s="144" t="s">
        <v>35</v>
      </c>
      <c r="D26" s="148">
        <v>0</v>
      </c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  <c r="IR26" s="140"/>
    </row>
    <row r="27" spans="1:252" s="131" customFormat="1" ht="22.5" customHeight="1">
      <c r="A27" s="147"/>
      <c r="B27" s="149"/>
      <c r="C27" s="150" t="s">
        <v>36</v>
      </c>
      <c r="D27" s="148">
        <v>0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</row>
    <row r="28" spans="1:252" s="131" customFormat="1" ht="22.5" customHeight="1">
      <c r="A28" s="147"/>
      <c r="B28" s="149"/>
      <c r="C28" s="150" t="s">
        <v>37</v>
      </c>
      <c r="D28" s="120">
        <v>0</v>
      </c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  <c r="IR28" s="140"/>
    </row>
    <row r="29" spans="1:252" s="131" customFormat="1" ht="22.5" customHeight="1">
      <c r="A29" s="147"/>
      <c r="B29" s="149"/>
      <c r="C29" s="150" t="s">
        <v>38</v>
      </c>
      <c r="D29" s="120">
        <v>0</v>
      </c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  <c r="IR29" s="140"/>
    </row>
    <row r="30" spans="1:252" s="131" customFormat="1" ht="22.5" customHeight="1">
      <c r="A30" s="147"/>
      <c r="B30" s="149"/>
      <c r="C30" s="150" t="s">
        <v>39</v>
      </c>
      <c r="D30" s="120">
        <v>0</v>
      </c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0"/>
      <c r="FF30" s="140"/>
      <c r="FG30" s="140"/>
      <c r="FH30" s="140"/>
      <c r="FI30" s="140"/>
      <c r="FJ30" s="140"/>
      <c r="FK30" s="140"/>
      <c r="FL30" s="140"/>
      <c r="FM30" s="140"/>
      <c r="FN30" s="140"/>
      <c r="FO30" s="140"/>
      <c r="FP30" s="140"/>
      <c r="FQ30" s="140"/>
      <c r="FR30" s="140"/>
      <c r="FS30" s="140"/>
      <c r="FT30" s="140"/>
      <c r="FU30" s="140"/>
      <c r="FV30" s="140"/>
      <c r="FW30" s="140"/>
      <c r="FX30" s="140"/>
      <c r="FY30" s="140"/>
      <c r="FZ30" s="140"/>
      <c r="GA30" s="140"/>
      <c r="GB30" s="140"/>
      <c r="GC30" s="140"/>
      <c r="GD30" s="140"/>
      <c r="GE30" s="140"/>
      <c r="GF30" s="140"/>
      <c r="GG30" s="140"/>
      <c r="GH30" s="140"/>
      <c r="GI30" s="140"/>
      <c r="GJ30" s="140"/>
      <c r="GK30" s="140"/>
      <c r="GL30" s="140"/>
      <c r="GM30" s="140"/>
      <c r="GN30" s="140"/>
      <c r="GO30" s="140"/>
      <c r="GP30" s="140"/>
      <c r="GQ30" s="140"/>
      <c r="GR30" s="140"/>
      <c r="GS30" s="140"/>
      <c r="GT30" s="140"/>
      <c r="GU30" s="140"/>
      <c r="GV30" s="140"/>
      <c r="GW30" s="140"/>
      <c r="GX30" s="140"/>
      <c r="GY30" s="140"/>
      <c r="GZ30" s="140"/>
      <c r="HA30" s="140"/>
      <c r="HB30" s="140"/>
      <c r="HC30" s="140"/>
      <c r="HD30" s="140"/>
      <c r="HE30" s="140"/>
      <c r="HF30" s="140"/>
      <c r="HG30" s="140"/>
      <c r="HH30" s="140"/>
      <c r="HI30" s="140"/>
      <c r="HJ30" s="140"/>
      <c r="HK30" s="140"/>
      <c r="HL30" s="140"/>
      <c r="HM30" s="140"/>
      <c r="HN30" s="140"/>
      <c r="HO30" s="140"/>
      <c r="HP30" s="140"/>
      <c r="HQ30" s="140"/>
      <c r="HR30" s="140"/>
      <c r="HS30" s="140"/>
      <c r="HT30" s="140"/>
      <c r="HU30" s="140"/>
      <c r="HV30" s="140"/>
      <c r="HW30" s="140"/>
      <c r="HX30" s="140"/>
      <c r="HY30" s="140"/>
      <c r="HZ30" s="140"/>
      <c r="IA30" s="140"/>
      <c r="IB30" s="140"/>
      <c r="IC30" s="140"/>
      <c r="ID30" s="140"/>
      <c r="IE30" s="140"/>
      <c r="IF30" s="140"/>
      <c r="IG30" s="140"/>
      <c r="IH30" s="140"/>
      <c r="II30" s="140"/>
      <c r="IJ30" s="140"/>
      <c r="IK30" s="140"/>
      <c r="IL30" s="140"/>
      <c r="IM30" s="140"/>
      <c r="IN30" s="140"/>
      <c r="IO30" s="140"/>
      <c r="IP30" s="140"/>
      <c r="IQ30" s="140"/>
      <c r="IR30" s="140"/>
    </row>
    <row r="31" spans="1:252" s="131" customFormat="1" ht="22.5" customHeight="1">
      <c r="A31" s="151"/>
      <c r="B31" s="152"/>
      <c r="C31" s="153" t="s">
        <v>40</v>
      </c>
      <c r="D31" s="154">
        <v>0</v>
      </c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  <c r="HP31" s="140"/>
      <c r="HQ31" s="140"/>
      <c r="HR31" s="140"/>
      <c r="HS31" s="140"/>
      <c r="HT31" s="140"/>
      <c r="HU31" s="140"/>
      <c r="HV31" s="140"/>
      <c r="HW31" s="140"/>
      <c r="HX31" s="140"/>
      <c r="HY31" s="140"/>
      <c r="HZ31" s="140"/>
      <c r="IA31" s="140"/>
      <c r="IB31" s="140"/>
      <c r="IC31" s="140"/>
      <c r="ID31" s="140"/>
      <c r="IE31" s="140"/>
      <c r="IF31" s="140"/>
      <c r="IG31" s="140"/>
      <c r="IH31" s="140"/>
      <c r="II31" s="140"/>
      <c r="IJ31" s="140"/>
      <c r="IK31" s="140"/>
      <c r="IL31" s="140"/>
      <c r="IM31" s="140"/>
      <c r="IN31" s="140"/>
      <c r="IO31" s="140"/>
      <c r="IP31" s="140"/>
      <c r="IQ31" s="140"/>
      <c r="IR31" s="140"/>
    </row>
    <row r="32" spans="1:252" s="131" customFormat="1" ht="22.5" customHeight="1">
      <c r="A32" s="151"/>
      <c r="B32" s="152"/>
      <c r="C32" s="153" t="s">
        <v>41</v>
      </c>
      <c r="D32" s="154">
        <v>0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  <c r="HN32" s="140"/>
      <c r="HO32" s="140"/>
      <c r="HP32" s="140"/>
      <c r="HQ32" s="140"/>
      <c r="HR32" s="140"/>
      <c r="HS32" s="140"/>
      <c r="HT32" s="140"/>
      <c r="HU32" s="140"/>
      <c r="HV32" s="140"/>
      <c r="HW32" s="140"/>
      <c r="HX32" s="140"/>
      <c r="HY32" s="140"/>
      <c r="HZ32" s="140"/>
      <c r="IA32" s="140"/>
      <c r="IB32" s="140"/>
      <c r="IC32" s="140"/>
      <c r="ID32" s="140"/>
      <c r="IE32" s="140"/>
      <c r="IF32" s="140"/>
      <c r="IG32" s="140"/>
      <c r="IH32" s="140"/>
      <c r="II32" s="140"/>
      <c r="IJ32" s="140"/>
      <c r="IK32" s="140"/>
      <c r="IL32" s="140"/>
      <c r="IM32" s="140"/>
      <c r="IN32" s="140"/>
      <c r="IO32" s="140"/>
      <c r="IP32" s="140"/>
      <c r="IQ32" s="140"/>
      <c r="IR32" s="140"/>
    </row>
    <row r="33" spans="1:252" s="131" customFormat="1" ht="22.5" customHeight="1">
      <c r="A33" s="151"/>
      <c r="B33" s="152"/>
      <c r="C33" s="153" t="s">
        <v>42</v>
      </c>
      <c r="D33" s="154">
        <v>0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40"/>
      <c r="HK33" s="140"/>
      <c r="HL33" s="140"/>
      <c r="HM33" s="140"/>
      <c r="HN33" s="140"/>
      <c r="HO33" s="140"/>
      <c r="HP33" s="140"/>
      <c r="HQ33" s="140"/>
      <c r="HR33" s="140"/>
      <c r="HS33" s="140"/>
      <c r="HT33" s="140"/>
      <c r="HU33" s="140"/>
      <c r="HV33" s="140"/>
      <c r="HW33" s="140"/>
      <c r="HX33" s="140"/>
      <c r="HY33" s="140"/>
      <c r="HZ33" s="140"/>
      <c r="IA33" s="140"/>
      <c r="IB33" s="140"/>
      <c r="IC33" s="140"/>
      <c r="ID33" s="140"/>
      <c r="IE33" s="140"/>
      <c r="IF33" s="140"/>
      <c r="IG33" s="140"/>
      <c r="IH33" s="140"/>
      <c r="II33" s="140"/>
      <c r="IJ33" s="140"/>
      <c r="IK33" s="140"/>
      <c r="IL33" s="140"/>
      <c r="IM33" s="140"/>
      <c r="IN33" s="140"/>
      <c r="IO33" s="140"/>
      <c r="IP33" s="140"/>
      <c r="IQ33" s="140"/>
      <c r="IR33" s="140"/>
    </row>
    <row r="34" spans="1:252" s="130" customFormat="1" ht="22.5" customHeight="1">
      <c r="A34" s="155" t="s">
        <v>43</v>
      </c>
      <c r="B34" s="156">
        <f>B6+B7+B8+B9+B10+B11+B12+B13+B14</f>
        <v>22102531.48</v>
      </c>
      <c r="C34" s="155" t="s">
        <v>44</v>
      </c>
      <c r="D34" s="156">
        <f>SUM(D6:D33)</f>
        <v>22102531.48</v>
      </c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  <c r="EY34" s="140"/>
      <c r="EZ34" s="140"/>
      <c r="FA34" s="140"/>
      <c r="FB34" s="140"/>
      <c r="FC34" s="140"/>
      <c r="FD34" s="140"/>
      <c r="FE34" s="140"/>
      <c r="FF34" s="140"/>
      <c r="FG34" s="140"/>
      <c r="FH34" s="140"/>
      <c r="FI34" s="140"/>
      <c r="FJ34" s="140"/>
      <c r="FK34" s="140"/>
      <c r="FL34" s="140"/>
      <c r="FM34" s="140"/>
      <c r="FN34" s="140"/>
      <c r="FO34" s="140"/>
      <c r="FP34" s="140"/>
      <c r="FQ34" s="140"/>
      <c r="FR34" s="140"/>
      <c r="FS34" s="140"/>
      <c r="FT34" s="140"/>
      <c r="FU34" s="140"/>
      <c r="FV34" s="140"/>
      <c r="FW34" s="140"/>
      <c r="FX34" s="140"/>
      <c r="FY34" s="140"/>
      <c r="FZ34" s="140"/>
      <c r="GA34" s="140"/>
      <c r="GB34" s="140"/>
      <c r="GC34" s="140"/>
      <c r="GD34" s="140"/>
      <c r="GE34" s="140"/>
      <c r="GF34" s="140"/>
      <c r="GG34" s="140"/>
      <c r="GH34" s="140"/>
      <c r="GI34" s="140"/>
      <c r="GJ34" s="140"/>
      <c r="GK34" s="140"/>
      <c r="GL34" s="140"/>
      <c r="GM34" s="140"/>
      <c r="GN34" s="140"/>
      <c r="GO34" s="140"/>
      <c r="GP34" s="140"/>
      <c r="GQ34" s="140"/>
      <c r="GR34" s="140"/>
      <c r="GS34" s="140"/>
      <c r="GT34" s="140"/>
      <c r="GU34" s="140"/>
      <c r="GV34" s="140"/>
      <c r="GW34" s="140"/>
      <c r="GX34" s="140"/>
      <c r="GY34" s="140"/>
      <c r="GZ34" s="140"/>
      <c r="HA34" s="140"/>
      <c r="HB34" s="140"/>
      <c r="HC34" s="140"/>
      <c r="HD34" s="140"/>
      <c r="HE34" s="140"/>
      <c r="HF34" s="140"/>
      <c r="HG34" s="140"/>
      <c r="HH34" s="140"/>
      <c r="HI34" s="140"/>
      <c r="HJ34" s="140"/>
      <c r="HK34" s="140"/>
      <c r="HL34" s="140"/>
      <c r="HM34" s="140"/>
      <c r="HN34" s="140"/>
      <c r="HO34" s="140"/>
      <c r="HP34" s="140"/>
      <c r="HQ34" s="140"/>
      <c r="HR34" s="140"/>
      <c r="HS34" s="140"/>
      <c r="HT34" s="140"/>
      <c r="HU34" s="140"/>
      <c r="HV34" s="140"/>
      <c r="HW34" s="140"/>
      <c r="HX34" s="140"/>
      <c r="HY34" s="140"/>
      <c r="HZ34" s="140"/>
      <c r="IA34" s="140"/>
      <c r="IB34" s="140"/>
      <c r="IC34" s="140"/>
      <c r="ID34" s="140"/>
      <c r="IE34" s="140"/>
      <c r="IF34" s="140"/>
      <c r="IG34" s="140"/>
      <c r="IH34" s="140"/>
      <c r="II34" s="140"/>
      <c r="IJ34" s="140"/>
      <c r="IK34" s="140"/>
      <c r="IL34" s="140"/>
      <c r="IM34" s="140"/>
      <c r="IN34" s="140"/>
      <c r="IO34" s="140"/>
      <c r="IP34" s="140"/>
      <c r="IQ34" s="140"/>
      <c r="IR34" s="140"/>
    </row>
    <row r="35" spans="1:252" s="130" customFormat="1" ht="22.5" customHeight="1">
      <c r="A35" s="157" t="s">
        <v>45</v>
      </c>
      <c r="B35" s="158"/>
      <c r="C35" s="157" t="s">
        <v>46</v>
      </c>
      <c r="D35" s="15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0"/>
      <c r="FE35" s="140"/>
      <c r="FF35" s="140"/>
      <c r="FG35" s="140"/>
      <c r="FH35" s="140"/>
      <c r="FI35" s="140"/>
      <c r="FJ35" s="140"/>
      <c r="FK35" s="140"/>
      <c r="FL35" s="140"/>
      <c r="FM35" s="140"/>
      <c r="FN35" s="140"/>
      <c r="FO35" s="140"/>
      <c r="FP35" s="140"/>
      <c r="FQ35" s="140"/>
      <c r="FR35" s="140"/>
      <c r="FS35" s="140"/>
      <c r="FT35" s="140"/>
      <c r="FU35" s="140"/>
      <c r="FV35" s="140"/>
      <c r="FW35" s="140"/>
      <c r="FX35" s="140"/>
      <c r="FY35" s="140"/>
      <c r="FZ35" s="140"/>
      <c r="GA35" s="140"/>
      <c r="GB35" s="140"/>
      <c r="GC35" s="140"/>
      <c r="GD35" s="140"/>
      <c r="GE35" s="140"/>
      <c r="GF35" s="140"/>
      <c r="GG35" s="140"/>
      <c r="GH35" s="140"/>
      <c r="GI35" s="140"/>
      <c r="GJ35" s="140"/>
      <c r="GK35" s="140"/>
      <c r="GL35" s="140"/>
      <c r="GM35" s="140"/>
      <c r="GN35" s="140"/>
      <c r="GO35" s="140"/>
      <c r="GP35" s="140"/>
      <c r="GQ35" s="140"/>
      <c r="GR35" s="140"/>
      <c r="GS35" s="140"/>
      <c r="GT35" s="140"/>
      <c r="GU35" s="140"/>
      <c r="GV35" s="140"/>
      <c r="GW35" s="140"/>
      <c r="GX35" s="140"/>
      <c r="GY35" s="140"/>
      <c r="GZ35" s="140"/>
      <c r="HA35" s="140"/>
      <c r="HB35" s="140"/>
      <c r="HC35" s="140"/>
      <c r="HD35" s="140"/>
      <c r="HE35" s="140"/>
      <c r="HF35" s="140"/>
      <c r="HG35" s="140"/>
      <c r="HH35" s="140"/>
      <c r="HI35" s="140"/>
      <c r="HJ35" s="140"/>
      <c r="HK35" s="140"/>
      <c r="HL35" s="140"/>
      <c r="HM35" s="140"/>
      <c r="HN35" s="140"/>
      <c r="HO35" s="140"/>
      <c r="HP35" s="140"/>
      <c r="HQ35" s="140"/>
      <c r="HR35" s="140"/>
      <c r="HS35" s="140"/>
      <c r="HT35" s="140"/>
      <c r="HU35" s="140"/>
      <c r="HV35" s="140"/>
      <c r="HW35" s="140"/>
      <c r="HX35" s="140"/>
      <c r="HY35" s="140"/>
      <c r="HZ35" s="140"/>
      <c r="IA35" s="140"/>
      <c r="IB35" s="140"/>
      <c r="IC35" s="140"/>
      <c r="ID35" s="140"/>
      <c r="IE35" s="140"/>
      <c r="IF35" s="140"/>
      <c r="IG35" s="140"/>
      <c r="IH35" s="140"/>
      <c r="II35" s="140"/>
      <c r="IJ35" s="140"/>
      <c r="IK35" s="140"/>
      <c r="IL35" s="140"/>
      <c r="IM35" s="140"/>
      <c r="IN35" s="140"/>
      <c r="IO35" s="140"/>
      <c r="IP35" s="140"/>
      <c r="IQ35" s="140"/>
      <c r="IR35" s="140"/>
    </row>
    <row r="36" spans="1:252" s="130" customFormat="1" ht="22.5" customHeight="1">
      <c r="A36" s="151"/>
      <c r="B36" s="152"/>
      <c r="C36" s="160"/>
      <c r="D36" s="154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  <c r="GH36" s="140"/>
      <c r="GI36" s="140"/>
      <c r="GJ36" s="140"/>
      <c r="GK36" s="140"/>
      <c r="GL36" s="140"/>
      <c r="GM36" s="140"/>
      <c r="GN36" s="140"/>
      <c r="GO36" s="140"/>
      <c r="GP36" s="140"/>
      <c r="GQ36" s="140"/>
      <c r="GR36" s="140"/>
      <c r="GS36" s="140"/>
      <c r="GT36" s="140"/>
      <c r="GU36" s="140"/>
      <c r="GV36" s="140"/>
      <c r="GW36" s="140"/>
      <c r="GX36" s="140"/>
      <c r="GY36" s="140"/>
      <c r="GZ36" s="140"/>
      <c r="HA36" s="140"/>
      <c r="HB36" s="140"/>
      <c r="HC36" s="140"/>
      <c r="HD36" s="140"/>
      <c r="HE36" s="140"/>
      <c r="HF36" s="140"/>
      <c r="HG36" s="140"/>
      <c r="HH36" s="140"/>
      <c r="HI36" s="140"/>
      <c r="HJ36" s="140"/>
      <c r="HK36" s="140"/>
      <c r="HL36" s="140"/>
      <c r="HM36" s="140"/>
      <c r="HN36" s="140"/>
      <c r="HO36" s="140"/>
      <c r="HP36" s="140"/>
      <c r="HQ36" s="140"/>
      <c r="HR36" s="140"/>
      <c r="HS36" s="140"/>
      <c r="HT36" s="140"/>
      <c r="HU36" s="140"/>
      <c r="HV36" s="140"/>
      <c r="HW36" s="140"/>
      <c r="HX36" s="140"/>
      <c r="HY36" s="140"/>
      <c r="HZ36" s="140"/>
      <c r="IA36" s="140"/>
      <c r="IB36" s="140"/>
      <c r="IC36" s="140"/>
      <c r="ID36" s="140"/>
      <c r="IE36" s="140"/>
      <c r="IF36" s="140"/>
      <c r="IG36" s="140"/>
      <c r="IH36" s="140"/>
      <c r="II36" s="140"/>
      <c r="IJ36" s="140"/>
      <c r="IK36" s="140"/>
      <c r="IL36" s="140"/>
      <c r="IM36" s="140"/>
      <c r="IN36" s="140"/>
      <c r="IO36" s="140"/>
      <c r="IP36" s="140"/>
      <c r="IQ36" s="140"/>
      <c r="IR36" s="140"/>
    </row>
    <row r="37" spans="1:252" s="132" customFormat="1" ht="22.5" customHeight="1">
      <c r="A37" s="161" t="s">
        <v>47</v>
      </c>
      <c r="B37" s="162">
        <f>B34</f>
        <v>22102531.48</v>
      </c>
      <c r="C37" s="161" t="s">
        <v>48</v>
      </c>
      <c r="D37" s="163">
        <f>D34</f>
        <v>22102531.48</v>
      </c>
      <c r="E37" s="140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  <c r="GC37" s="135"/>
      <c r="GD37" s="135"/>
      <c r="GE37" s="135"/>
      <c r="GF37" s="135"/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  <c r="GR37" s="135"/>
      <c r="GS37" s="135"/>
      <c r="GT37" s="135"/>
      <c r="GU37" s="135"/>
      <c r="GV37" s="135"/>
      <c r="GW37" s="135"/>
      <c r="GX37" s="135"/>
      <c r="GY37" s="135"/>
      <c r="GZ37" s="135"/>
      <c r="HA37" s="135"/>
      <c r="HB37" s="135"/>
      <c r="HC37" s="135"/>
      <c r="HD37" s="135"/>
      <c r="HE37" s="135"/>
      <c r="HF37" s="135"/>
      <c r="HG37" s="135"/>
      <c r="HH37" s="135"/>
      <c r="HI37" s="135"/>
      <c r="HJ37" s="135"/>
      <c r="HK37" s="135"/>
      <c r="HL37" s="135"/>
      <c r="HM37" s="135"/>
      <c r="HN37" s="135"/>
      <c r="HO37" s="135"/>
      <c r="HP37" s="135"/>
      <c r="HQ37" s="135"/>
      <c r="HR37" s="135"/>
      <c r="HS37" s="135"/>
      <c r="HT37" s="135"/>
      <c r="HU37" s="135"/>
      <c r="HV37" s="135"/>
      <c r="HW37" s="135"/>
      <c r="HX37" s="135"/>
      <c r="HY37" s="135"/>
      <c r="HZ37" s="135"/>
      <c r="IA37" s="135"/>
      <c r="IB37" s="135"/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  <c r="IP37" s="135"/>
      <c r="IQ37" s="135"/>
      <c r="IR37" s="135"/>
    </row>
    <row r="38" spans="1:252" s="133" customFormat="1" ht="11.25">
      <c r="C38" s="164"/>
      <c r="D38" s="165"/>
    </row>
    <row r="39" spans="1:252" s="133" customFormat="1" ht="11.25">
      <c r="C39" s="164"/>
      <c r="D39" s="165"/>
    </row>
    <row r="40" spans="1:252">
      <c r="D40" s="166"/>
    </row>
    <row r="41" spans="1:252">
      <c r="D41" s="166"/>
    </row>
    <row r="42" spans="1:252">
      <c r="D42" s="166"/>
    </row>
    <row r="43" spans="1:252">
      <c r="D43" s="166"/>
    </row>
    <row r="44" spans="1:252">
      <c r="D44" s="166"/>
    </row>
    <row r="45" spans="1:252">
      <c r="D45" s="166"/>
    </row>
    <row r="46" spans="1:252">
      <c r="D46" s="166"/>
    </row>
    <row r="47" spans="1:252">
      <c r="D47" s="166"/>
    </row>
    <row r="48" spans="1:252">
      <c r="D48" s="166"/>
    </row>
    <row r="49" spans="4:4">
      <c r="D49" s="166"/>
    </row>
    <row r="50" spans="4:4">
      <c r="D50" s="166"/>
    </row>
    <row r="51" spans="4:4">
      <c r="D51" s="166"/>
    </row>
    <row r="52" spans="4:4">
      <c r="D52" s="166"/>
    </row>
    <row r="53" spans="4:4">
      <c r="D53" s="166"/>
    </row>
    <row r="54" spans="4:4">
      <c r="D54" s="166"/>
    </row>
    <row r="55" spans="4:4">
      <c r="D55" s="166"/>
    </row>
    <row r="56" spans="4:4">
      <c r="D56" s="166"/>
    </row>
    <row r="57" spans="4:4">
      <c r="D57" s="166"/>
    </row>
    <row r="58" spans="4:4">
      <c r="D58" s="166"/>
    </row>
    <row r="59" spans="4:4">
      <c r="D59" s="166"/>
    </row>
    <row r="60" spans="4:4">
      <c r="D60" s="166"/>
    </row>
    <row r="61" spans="4:4">
      <c r="D61" s="166"/>
    </row>
    <row r="62" spans="4:4">
      <c r="D62" s="166"/>
    </row>
    <row r="63" spans="4:4">
      <c r="D63" s="166"/>
    </row>
    <row r="64" spans="4:4">
      <c r="D64" s="166"/>
    </row>
    <row r="65" spans="4:4">
      <c r="D65" s="166"/>
    </row>
    <row r="66" spans="4:4">
      <c r="D66" s="166"/>
    </row>
    <row r="67" spans="4:4">
      <c r="D67" s="166"/>
    </row>
    <row r="68" spans="4:4">
      <c r="D68" s="166"/>
    </row>
    <row r="69" spans="4:4">
      <c r="D69" s="166"/>
    </row>
    <row r="70" spans="4:4">
      <c r="D70" s="166"/>
    </row>
    <row r="71" spans="4:4">
      <c r="D71" s="166"/>
    </row>
    <row r="72" spans="4:4">
      <c r="D72" s="166"/>
    </row>
    <row r="73" spans="4:4">
      <c r="D73" s="166"/>
    </row>
    <row r="74" spans="4:4">
      <c r="D74" s="166"/>
    </row>
    <row r="75" spans="4:4">
      <c r="D75" s="166"/>
    </row>
    <row r="76" spans="4:4">
      <c r="D76" s="166"/>
    </row>
    <row r="77" spans="4:4">
      <c r="D77" s="166"/>
    </row>
    <row r="78" spans="4:4">
      <c r="D78" s="166"/>
    </row>
    <row r="79" spans="4:4">
      <c r="D79" s="166"/>
    </row>
    <row r="80" spans="4:4">
      <c r="D80" s="166"/>
    </row>
    <row r="81" spans="4:4">
      <c r="D81" s="166"/>
    </row>
    <row r="82" spans="4:4">
      <c r="D82" s="166"/>
    </row>
    <row r="83" spans="4:4">
      <c r="D83" s="166"/>
    </row>
    <row r="84" spans="4:4">
      <c r="D84" s="166"/>
    </row>
    <row r="85" spans="4:4">
      <c r="D85" s="166"/>
    </row>
    <row r="86" spans="4:4">
      <c r="D86" s="166"/>
    </row>
    <row r="87" spans="4:4">
      <c r="D87" s="166"/>
    </row>
    <row r="88" spans="4:4">
      <c r="D88" s="166"/>
    </row>
    <row r="89" spans="4:4">
      <c r="D89" s="166"/>
    </row>
    <row r="90" spans="4:4">
      <c r="D90" s="166"/>
    </row>
    <row r="91" spans="4:4">
      <c r="D91" s="166"/>
    </row>
    <row r="92" spans="4:4">
      <c r="D92" s="166"/>
    </row>
    <row r="93" spans="4:4">
      <c r="D93" s="166"/>
    </row>
    <row r="94" spans="4:4">
      <c r="D94" s="166"/>
    </row>
    <row r="95" spans="4:4">
      <c r="D95" s="166"/>
    </row>
    <row r="96" spans="4:4">
      <c r="D96" s="166"/>
    </row>
    <row r="97" spans="4:4">
      <c r="D97" s="166"/>
    </row>
  </sheetData>
  <sheetProtection formatCells="0" formatColumns="0" formatRows="0"/>
  <mergeCells count="3">
    <mergeCell ref="A2:D2"/>
    <mergeCell ref="A4:B4"/>
    <mergeCell ref="C4:D4"/>
  </mergeCells>
  <phoneticPr fontId="6" type="noConversion"/>
  <printOptions horizontalCentered="1"/>
  <pageMargins left="0.47222222222222199" right="0.47222222222222199" top="0.70833333333333304" bottom="0.55069444444444404" header="0.27500000000000002" footer="0.23611111111111099"/>
  <pageSetup paperSize="9" orientation="portrait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"/>
  <sheetViews>
    <sheetView showGridLines="0" showZeros="0" workbookViewId="0">
      <selection activeCell="B4" sqref="B4:B5"/>
    </sheetView>
  </sheetViews>
  <sheetFormatPr defaultColWidth="9" defaultRowHeight="14.25"/>
  <cols>
    <col min="1" max="1" width="11.625" customWidth="1"/>
    <col min="2" max="2" width="35" customWidth="1"/>
    <col min="3" max="3" width="18" customWidth="1"/>
    <col min="4" max="4" width="16.25" customWidth="1"/>
    <col min="5" max="5" width="19.625" customWidth="1"/>
    <col min="6" max="6" width="18.5" customWidth="1"/>
  </cols>
  <sheetData>
    <row r="1" spans="1:6" ht="20.25" customHeight="1">
      <c r="A1" s="58" t="s">
        <v>338</v>
      </c>
      <c r="B1" s="58"/>
      <c r="C1" s="58"/>
      <c r="D1" s="58"/>
      <c r="E1" s="58"/>
      <c r="F1" s="58"/>
    </row>
    <row r="2" spans="1:6" ht="30.75" customHeight="1">
      <c r="A2" s="194" t="s">
        <v>161</v>
      </c>
      <c r="B2" s="194"/>
      <c r="C2" s="194"/>
      <c r="D2" s="194"/>
      <c r="E2" s="194"/>
      <c r="F2" s="194"/>
    </row>
    <row r="3" spans="1:6" ht="18.75" customHeight="1">
      <c r="A3" s="58"/>
      <c r="B3" s="58"/>
      <c r="C3" s="58"/>
      <c r="D3" s="58"/>
      <c r="E3" s="58"/>
      <c r="F3" s="59" t="s">
        <v>162</v>
      </c>
    </row>
    <row r="4" spans="1:6" ht="23.25" customHeight="1">
      <c r="A4" s="196" t="s">
        <v>61</v>
      </c>
      <c r="B4" s="196" t="s">
        <v>62</v>
      </c>
      <c r="C4" s="197" t="s">
        <v>163</v>
      </c>
      <c r="D4" s="195" t="s">
        <v>164</v>
      </c>
      <c r="E4" s="195"/>
      <c r="F4" s="195"/>
    </row>
    <row r="5" spans="1:6" ht="23.25" customHeight="1">
      <c r="A5" s="196"/>
      <c r="B5" s="196"/>
      <c r="C5" s="197"/>
      <c r="D5" s="61" t="s">
        <v>51</v>
      </c>
      <c r="E5" s="61" t="s">
        <v>89</v>
      </c>
      <c r="F5" s="61" t="s">
        <v>90</v>
      </c>
    </row>
    <row r="6" spans="1:6" ht="23.25" customHeight="1">
      <c r="A6" s="51">
        <v>1</v>
      </c>
      <c r="B6" s="51">
        <v>2</v>
      </c>
      <c r="C6" s="51">
        <v>3</v>
      </c>
      <c r="D6" s="51" t="s">
        <v>165</v>
      </c>
      <c r="E6" s="51">
        <v>5</v>
      </c>
      <c r="F6" s="51">
        <v>6</v>
      </c>
    </row>
    <row r="7" spans="1:6" s="46" customFormat="1" ht="25.5" customHeight="1">
      <c r="A7" s="62"/>
      <c r="B7" s="62"/>
      <c r="C7" s="63"/>
      <c r="D7" s="63"/>
      <c r="E7" s="63"/>
      <c r="F7" s="63"/>
    </row>
    <row r="8" spans="1:6" ht="25.5" customHeight="1"/>
    <row r="9" spans="1:6" ht="25.5" customHeight="1">
      <c r="A9" t="s">
        <v>329</v>
      </c>
    </row>
    <row r="10" spans="1:6" ht="25.5" customHeight="1"/>
    <row r="11" spans="1:6" ht="25.5" customHeight="1"/>
    <row r="12" spans="1:6" ht="25.5" customHeight="1"/>
    <row r="13" spans="1:6" ht="25.5" customHeight="1"/>
  </sheetData>
  <sheetProtection formatCells="0" formatColumns="0" formatRows="0"/>
  <mergeCells count="5">
    <mergeCell ref="A2:F2"/>
    <mergeCell ref="D4:F4"/>
    <mergeCell ref="A4:A5"/>
    <mergeCell ref="B4:B5"/>
    <mergeCell ref="C4:C5"/>
  </mergeCells>
  <phoneticPr fontId="6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1"/>
  <sheetViews>
    <sheetView showZeros="0" workbookViewId="0"/>
  </sheetViews>
  <sheetFormatPr defaultColWidth="9" defaultRowHeight="14.25"/>
  <cols>
    <col min="1" max="1" width="44.75" customWidth="1"/>
    <col min="2" max="2" width="17.125" customWidth="1"/>
    <col min="3" max="3" width="14.75" customWidth="1"/>
    <col min="4" max="4" width="14.375" customWidth="1"/>
  </cols>
  <sheetData>
    <row r="1" spans="1:4" ht="42.75" customHeight="1">
      <c r="A1" s="47" t="s">
        <v>339</v>
      </c>
      <c r="B1" s="48"/>
      <c r="C1" s="48"/>
    </row>
    <row r="2" spans="1:4" ht="45" customHeight="1">
      <c r="A2" s="198" t="s">
        <v>166</v>
      </c>
      <c r="B2" s="198"/>
      <c r="C2" s="198"/>
      <c r="D2" s="198"/>
    </row>
    <row r="3" spans="1:4" ht="24" customHeight="1">
      <c r="D3" s="49" t="s">
        <v>162</v>
      </c>
    </row>
    <row r="4" spans="1:4" ht="45" customHeight="1">
      <c r="A4" s="50" t="s">
        <v>167</v>
      </c>
      <c r="B4" s="51" t="s">
        <v>168</v>
      </c>
      <c r="C4" s="51" t="s">
        <v>169</v>
      </c>
      <c r="D4" s="51" t="s">
        <v>170</v>
      </c>
    </row>
    <row r="5" spans="1:4" s="46" customFormat="1" ht="34.5" customHeight="1">
      <c r="A5" s="52" t="s">
        <v>171</v>
      </c>
      <c r="B5" s="53">
        <v>14</v>
      </c>
      <c r="C5" s="52">
        <f>C7+C8</f>
        <v>21</v>
      </c>
      <c r="D5" s="54">
        <f>(B5-C5)/C5*100</f>
        <v>-33.333333333333329</v>
      </c>
    </row>
    <row r="6" spans="1:4" s="46" customFormat="1" ht="34.5" customHeight="1">
      <c r="A6" s="55" t="s">
        <v>172</v>
      </c>
      <c r="B6" s="53">
        <v>0</v>
      </c>
      <c r="C6" s="55"/>
      <c r="D6" s="56"/>
    </row>
    <row r="7" spans="1:4" s="46" customFormat="1" ht="34.5" customHeight="1">
      <c r="A7" s="55" t="s">
        <v>173</v>
      </c>
      <c r="B7" s="53">
        <v>6</v>
      </c>
      <c r="C7" s="55">
        <v>9</v>
      </c>
      <c r="D7" s="54">
        <f>(B7-C7)/C7*100</f>
        <v>-33.333333333333329</v>
      </c>
    </row>
    <row r="8" spans="1:4" s="46" customFormat="1" ht="34.5" customHeight="1">
      <c r="A8" s="55" t="s">
        <v>174</v>
      </c>
      <c r="B8" s="53">
        <v>8</v>
      </c>
      <c r="C8" s="55">
        <v>12</v>
      </c>
      <c r="D8" s="54">
        <f>(B8-C8)/C8*100</f>
        <v>-33.333333333333329</v>
      </c>
    </row>
    <row r="9" spans="1:4" s="46" customFormat="1" ht="34.5" customHeight="1">
      <c r="A9" s="55" t="s">
        <v>175</v>
      </c>
      <c r="B9" s="53">
        <v>8</v>
      </c>
      <c r="C9" s="55">
        <v>12</v>
      </c>
      <c r="D9" s="54">
        <f>(B9-C9)/C9*100</f>
        <v>-33.333333333333329</v>
      </c>
    </row>
    <row r="10" spans="1:4" s="46" customFormat="1" ht="34.5" customHeight="1">
      <c r="A10" s="55" t="s">
        <v>176</v>
      </c>
      <c r="B10" s="53">
        <v>0</v>
      </c>
      <c r="C10" s="55"/>
      <c r="D10" s="56"/>
    </row>
    <row r="11" spans="1:4" ht="15">
      <c r="A11" s="57"/>
      <c r="B11" s="57"/>
      <c r="C11" s="57"/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5" right="0.40972222222222199" top="0.78680555555555598" bottom="0.74791666666666701" header="0.51180555555555596" footer="0.43263888888888902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63"/>
  <sheetViews>
    <sheetView workbookViewId="0">
      <selection sqref="A1:B2"/>
    </sheetView>
  </sheetViews>
  <sheetFormatPr defaultRowHeight="13.5"/>
  <cols>
    <col min="1" max="16384" width="9" style="9"/>
  </cols>
  <sheetData>
    <row r="1" spans="1:10" ht="14.25" customHeight="1">
      <c r="A1" s="203" t="s">
        <v>342</v>
      </c>
      <c r="B1" s="203"/>
      <c r="C1" s="200" t="s">
        <v>340</v>
      </c>
      <c r="D1" s="200"/>
      <c r="E1" s="200"/>
      <c r="F1" s="200"/>
      <c r="G1" s="200"/>
      <c r="H1" s="200"/>
      <c r="I1" s="200"/>
      <c r="J1" s="200"/>
    </row>
    <row r="2" spans="1:10">
      <c r="A2" s="203"/>
      <c r="B2" s="203"/>
      <c r="C2" s="200"/>
      <c r="D2" s="200"/>
      <c r="E2" s="200"/>
      <c r="F2" s="200"/>
      <c r="G2" s="200"/>
      <c r="H2" s="200"/>
      <c r="I2" s="200"/>
      <c r="J2" s="200"/>
    </row>
    <row r="3" spans="1:10">
      <c r="A3" s="204" t="s">
        <v>177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>
      <c r="A4" s="199" t="s">
        <v>178</v>
      </c>
      <c r="B4" s="199"/>
      <c r="C4" s="199"/>
      <c r="D4" s="199" t="s">
        <v>179</v>
      </c>
      <c r="E4" s="199"/>
      <c r="F4" s="199"/>
      <c r="G4" s="199"/>
      <c r="H4" s="199"/>
      <c r="I4" s="199"/>
      <c r="J4" s="199"/>
    </row>
    <row r="5" spans="1:10">
      <c r="A5" s="199" t="s">
        <v>180</v>
      </c>
      <c r="B5" s="199"/>
      <c r="C5" s="199"/>
      <c r="D5" s="199" t="s">
        <v>181</v>
      </c>
      <c r="E5" s="199"/>
      <c r="F5" s="199"/>
      <c r="G5" s="199"/>
      <c r="H5" s="199"/>
      <c r="I5" s="199"/>
      <c r="J5" s="199"/>
    </row>
    <row r="6" spans="1:10">
      <c r="A6" s="199" t="s">
        <v>182</v>
      </c>
      <c r="B6" s="199"/>
      <c r="C6" s="199"/>
      <c r="D6" s="199"/>
      <c r="E6" s="199"/>
      <c r="F6" s="199"/>
      <c r="G6" s="199"/>
      <c r="H6" s="43" t="s">
        <v>183</v>
      </c>
      <c r="I6" s="199" t="s">
        <v>184</v>
      </c>
      <c r="J6" s="199"/>
    </row>
    <row r="7" spans="1:10" ht="27">
      <c r="A7" s="199" t="s">
        <v>185</v>
      </c>
      <c r="B7" s="199"/>
      <c r="C7" s="199"/>
      <c r="D7" s="201" t="s">
        <v>186</v>
      </c>
      <c r="E7" s="201"/>
      <c r="F7" s="199"/>
      <c r="G7" s="199"/>
      <c r="H7" s="43" t="s">
        <v>187</v>
      </c>
      <c r="I7" s="199" t="s">
        <v>188</v>
      </c>
      <c r="J7" s="199"/>
    </row>
    <row r="8" spans="1:10" ht="27">
      <c r="A8" s="199"/>
      <c r="B8" s="199"/>
      <c r="C8" s="199"/>
      <c r="D8" s="201" t="s">
        <v>189</v>
      </c>
      <c r="E8" s="201"/>
      <c r="F8" s="199"/>
      <c r="G8" s="199"/>
      <c r="H8" s="43" t="s">
        <v>189</v>
      </c>
      <c r="I8" s="199" t="s">
        <v>188</v>
      </c>
      <c r="J8" s="199"/>
    </row>
    <row r="9" spans="1:10" ht="27" customHeight="1">
      <c r="A9" s="199"/>
      <c r="B9" s="199"/>
      <c r="C9" s="199"/>
      <c r="D9" s="201" t="s">
        <v>190</v>
      </c>
      <c r="E9" s="201"/>
      <c r="F9" s="199"/>
      <c r="G9" s="199"/>
      <c r="H9" s="43" t="s">
        <v>191</v>
      </c>
      <c r="I9" s="199"/>
      <c r="J9" s="199"/>
    </row>
    <row r="10" spans="1:10">
      <c r="A10" s="202" t="s">
        <v>192</v>
      </c>
      <c r="B10" s="199" t="s">
        <v>193</v>
      </c>
      <c r="C10" s="199"/>
      <c r="D10" s="199"/>
      <c r="E10" s="199"/>
      <c r="F10" s="199"/>
      <c r="G10" s="199"/>
      <c r="H10" s="199" t="s">
        <v>194</v>
      </c>
      <c r="I10" s="199"/>
      <c r="J10" s="199"/>
    </row>
    <row r="11" spans="1:10">
      <c r="A11" s="202"/>
      <c r="B11" s="43" t="s">
        <v>195</v>
      </c>
      <c r="C11" s="199"/>
      <c r="D11" s="199"/>
      <c r="E11" s="199"/>
      <c r="F11" s="199"/>
      <c r="G11" s="199"/>
      <c r="H11" s="43" t="s">
        <v>195</v>
      </c>
      <c r="I11" s="199" t="s">
        <v>196</v>
      </c>
      <c r="J11" s="199"/>
    </row>
    <row r="12" spans="1:10">
      <c r="A12" s="202"/>
      <c r="B12" s="43" t="s">
        <v>197</v>
      </c>
      <c r="C12" s="199"/>
      <c r="D12" s="199"/>
      <c r="E12" s="199"/>
      <c r="F12" s="199"/>
      <c r="G12" s="199"/>
      <c r="H12" s="43" t="s">
        <v>197</v>
      </c>
      <c r="I12" s="199"/>
      <c r="J12" s="199"/>
    </row>
    <row r="13" spans="1:10">
      <c r="A13" s="202"/>
      <c r="B13" s="43" t="s">
        <v>198</v>
      </c>
      <c r="C13" s="199"/>
      <c r="D13" s="199"/>
      <c r="E13" s="199"/>
      <c r="F13" s="199"/>
      <c r="G13" s="199"/>
      <c r="H13" s="43" t="s">
        <v>198</v>
      </c>
      <c r="I13" s="199"/>
      <c r="J13" s="199"/>
    </row>
    <row r="14" spans="1:10">
      <c r="A14" s="202"/>
      <c r="B14" s="43" t="s">
        <v>199</v>
      </c>
      <c r="C14" s="199"/>
      <c r="D14" s="199"/>
      <c r="E14" s="199"/>
      <c r="F14" s="199"/>
      <c r="G14" s="199"/>
      <c r="H14" s="43" t="s">
        <v>199</v>
      </c>
      <c r="I14" s="199"/>
      <c r="J14" s="199"/>
    </row>
    <row r="15" spans="1:10">
      <c r="A15" s="202" t="s">
        <v>200</v>
      </c>
      <c r="B15" s="43" t="s">
        <v>201</v>
      </c>
      <c r="C15" s="201" t="s">
        <v>202</v>
      </c>
      <c r="D15" s="201"/>
      <c r="E15" s="201" t="s">
        <v>203</v>
      </c>
      <c r="F15" s="201"/>
      <c r="G15" s="42" t="s">
        <v>204</v>
      </c>
      <c r="H15" s="43" t="s">
        <v>202</v>
      </c>
      <c r="I15" s="43" t="s">
        <v>203</v>
      </c>
      <c r="J15" s="42" t="s">
        <v>204</v>
      </c>
    </row>
    <row r="16" spans="1:10">
      <c r="A16" s="202"/>
      <c r="B16" s="202" t="s">
        <v>205</v>
      </c>
      <c r="C16" s="199" t="s">
        <v>206</v>
      </c>
      <c r="D16" s="199"/>
      <c r="E16" s="201" t="s">
        <v>195</v>
      </c>
      <c r="F16" s="201"/>
      <c r="G16" s="42"/>
      <c r="H16" s="199" t="s">
        <v>206</v>
      </c>
      <c r="I16" s="43" t="s">
        <v>195</v>
      </c>
      <c r="J16" s="42" t="s">
        <v>188</v>
      </c>
    </row>
    <row r="17" spans="1:10">
      <c r="A17" s="202"/>
      <c r="B17" s="202"/>
      <c r="C17" s="199"/>
      <c r="D17" s="199"/>
      <c r="E17" s="201" t="s">
        <v>197</v>
      </c>
      <c r="F17" s="201"/>
      <c r="G17" s="42"/>
      <c r="H17" s="199"/>
      <c r="I17" s="43" t="s">
        <v>197</v>
      </c>
      <c r="J17" s="42"/>
    </row>
    <row r="18" spans="1:10">
      <c r="A18" s="202"/>
      <c r="B18" s="202"/>
      <c r="C18" s="199"/>
      <c r="D18" s="199"/>
      <c r="E18" s="201" t="s">
        <v>199</v>
      </c>
      <c r="F18" s="201"/>
      <c r="G18" s="42"/>
      <c r="H18" s="199"/>
      <c r="I18" s="43" t="s">
        <v>199</v>
      </c>
      <c r="J18" s="42"/>
    </row>
    <row r="19" spans="1:10" ht="27">
      <c r="A19" s="202"/>
      <c r="B19" s="202"/>
      <c r="C19" s="199" t="s">
        <v>207</v>
      </c>
      <c r="D19" s="199"/>
      <c r="E19" s="201" t="s">
        <v>195</v>
      </c>
      <c r="F19" s="201"/>
      <c r="G19" s="42"/>
      <c r="H19" s="199" t="s">
        <v>207</v>
      </c>
      <c r="I19" s="43" t="s">
        <v>195</v>
      </c>
      <c r="J19" s="42" t="s">
        <v>208</v>
      </c>
    </row>
    <row r="20" spans="1:10">
      <c r="A20" s="202"/>
      <c r="B20" s="202"/>
      <c r="C20" s="199"/>
      <c r="D20" s="199"/>
      <c r="E20" s="201" t="s">
        <v>197</v>
      </c>
      <c r="F20" s="201"/>
      <c r="G20" s="42"/>
      <c r="H20" s="199"/>
      <c r="I20" s="43" t="s">
        <v>197</v>
      </c>
      <c r="J20" s="42"/>
    </row>
    <row r="21" spans="1:10">
      <c r="A21" s="202"/>
      <c r="B21" s="202"/>
      <c r="C21" s="199"/>
      <c r="D21" s="199"/>
      <c r="E21" s="201" t="s">
        <v>199</v>
      </c>
      <c r="F21" s="201"/>
      <c r="G21" s="42"/>
      <c r="H21" s="199"/>
      <c r="I21" s="43" t="s">
        <v>199</v>
      </c>
      <c r="J21" s="42"/>
    </row>
    <row r="22" spans="1:10">
      <c r="A22" s="202"/>
      <c r="B22" s="202"/>
      <c r="C22" s="199" t="s">
        <v>209</v>
      </c>
      <c r="D22" s="199"/>
      <c r="E22" s="201" t="s">
        <v>195</v>
      </c>
      <c r="F22" s="201"/>
      <c r="G22" s="42"/>
      <c r="H22" s="199" t="s">
        <v>209</v>
      </c>
      <c r="I22" s="43" t="s">
        <v>195</v>
      </c>
      <c r="J22" s="42" t="s">
        <v>210</v>
      </c>
    </row>
    <row r="23" spans="1:10">
      <c r="A23" s="202"/>
      <c r="B23" s="202"/>
      <c r="C23" s="199"/>
      <c r="D23" s="199"/>
      <c r="E23" s="201" t="s">
        <v>197</v>
      </c>
      <c r="F23" s="201"/>
      <c r="G23" s="42"/>
      <c r="H23" s="199"/>
      <c r="I23" s="43" t="s">
        <v>197</v>
      </c>
      <c r="J23" s="42"/>
    </row>
    <row r="24" spans="1:10">
      <c r="A24" s="202"/>
      <c r="B24" s="202"/>
      <c r="C24" s="199"/>
      <c r="D24" s="199"/>
      <c r="E24" s="201" t="s">
        <v>199</v>
      </c>
      <c r="F24" s="201"/>
      <c r="G24" s="42"/>
      <c r="H24" s="199"/>
      <c r="I24" s="43" t="s">
        <v>199</v>
      </c>
      <c r="J24" s="42"/>
    </row>
    <row r="25" spans="1:10">
      <c r="A25" s="202"/>
      <c r="B25" s="202"/>
      <c r="C25" s="199" t="s">
        <v>211</v>
      </c>
      <c r="D25" s="199"/>
      <c r="E25" s="201" t="s">
        <v>195</v>
      </c>
      <c r="F25" s="201"/>
      <c r="G25" s="42"/>
      <c r="H25" s="199" t="s">
        <v>211</v>
      </c>
      <c r="I25" s="43" t="s">
        <v>195</v>
      </c>
      <c r="J25" s="42">
        <v>0</v>
      </c>
    </row>
    <row r="26" spans="1:10">
      <c r="A26" s="202"/>
      <c r="B26" s="202"/>
      <c r="C26" s="199"/>
      <c r="D26" s="199"/>
      <c r="E26" s="201" t="s">
        <v>197</v>
      </c>
      <c r="F26" s="201"/>
      <c r="G26" s="42"/>
      <c r="H26" s="199"/>
      <c r="I26" s="43" t="s">
        <v>197</v>
      </c>
      <c r="J26" s="42"/>
    </row>
    <row r="27" spans="1:10">
      <c r="A27" s="202"/>
      <c r="B27" s="202"/>
      <c r="C27" s="199"/>
      <c r="D27" s="199"/>
      <c r="E27" s="201" t="s">
        <v>199</v>
      </c>
      <c r="F27" s="201"/>
      <c r="G27" s="42"/>
      <c r="H27" s="199"/>
      <c r="I27" s="43" t="s">
        <v>199</v>
      </c>
      <c r="J27" s="42"/>
    </row>
    <row r="28" spans="1:10">
      <c r="A28" s="202"/>
      <c r="B28" s="202"/>
      <c r="C28" s="201" t="s">
        <v>199</v>
      </c>
      <c r="D28" s="201"/>
      <c r="E28" s="201"/>
      <c r="F28" s="201"/>
      <c r="G28" s="42"/>
      <c r="H28" s="43" t="s">
        <v>199</v>
      </c>
      <c r="I28" s="43"/>
      <c r="J28" s="42"/>
    </row>
    <row r="29" spans="1:10">
      <c r="A29" s="202"/>
      <c r="B29" s="202" t="s">
        <v>212</v>
      </c>
      <c r="C29" s="199" t="s">
        <v>206</v>
      </c>
      <c r="D29" s="199"/>
      <c r="E29" s="201" t="s">
        <v>195</v>
      </c>
      <c r="F29" s="201"/>
      <c r="G29" s="42"/>
      <c r="H29" s="199" t="s">
        <v>206</v>
      </c>
      <c r="I29" s="43" t="s">
        <v>195</v>
      </c>
      <c r="J29" s="42" t="s">
        <v>188</v>
      </c>
    </row>
    <row r="30" spans="1:10">
      <c r="A30" s="202"/>
      <c r="B30" s="202"/>
      <c r="C30" s="199"/>
      <c r="D30" s="199"/>
      <c r="E30" s="201" t="s">
        <v>197</v>
      </c>
      <c r="F30" s="201"/>
      <c r="G30" s="42"/>
      <c r="H30" s="199"/>
      <c r="I30" s="43" t="s">
        <v>197</v>
      </c>
      <c r="J30" s="42"/>
    </row>
    <row r="31" spans="1:10">
      <c r="A31" s="202"/>
      <c r="B31" s="202"/>
      <c r="C31" s="199"/>
      <c r="D31" s="199"/>
      <c r="E31" s="201" t="s">
        <v>199</v>
      </c>
      <c r="F31" s="201"/>
      <c r="G31" s="42"/>
      <c r="H31" s="199"/>
      <c r="I31" s="43" t="s">
        <v>199</v>
      </c>
      <c r="J31" s="42"/>
    </row>
    <row r="32" spans="1:10" ht="27">
      <c r="A32" s="202"/>
      <c r="B32" s="202"/>
      <c r="C32" s="199" t="s">
        <v>207</v>
      </c>
      <c r="D32" s="199"/>
      <c r="E32" s="201" t="s">
        <v>195</v>
      </c>
      <c r="F32" s="201"/>
      <c r="G32" s="42"/>
      <c r="H32" s="199" t="s">
        <v>207</v>
      </c>
      <c r="I32" s="43" t="s">
        <v>195</v>
      </c>
      <c r="J32" s="42" t="s">
        <v>196</v>
      </c>
    </row>
    <row r="33" spans="1:10">
      <c r="A33" s="202"/>
      <c r="B33" s="202"/>
      <c r="C33" s="199"/>
      <c r="D33" s="199"/>
      <c r="E33" s="201" t="s">
        <v>197</v>
      </c>
      <c r="F33" s="201"/>
      <c r="G33" s="42"/>
      <c r="H33" s="199"/>
      <c r="I33" s="43" t="s">
        <v>197</v>
      </c>
      <c r="J33" s="42"/>
    </row>
    <row r="34" spans="1:10">
      <c r="A34" s="202"/>
      <c r="B34" s="202"/>
      <c r="C34" s="199"/>
      <c r="D34" s="199"/>
      <c r="E34" s="201" t="s">
        <v>199</v>
      </c>
      <c r="F34" s="201"/>
      <c r="G34" s="42"/>
      <c r="H34" s="199"/>
      <c r="I34" s="43" t="s">
        <v>199</v>
      </c>
      <c r="J34" s="42"/>
    </row>
    <row r="35" spans="1:10">
      <c r="A35" s="202"/>
      <c r="B35" s="202"/>
      <c r="C35" s="199" t="s">
        <v>209</v>
      </c>
      <c r="D35" s="199"/>
      <c r="E35" s="201" t="s">
        <v>195</v>
      </c>
      <c r="F35" s="201"/>
      <c r="G35" s="42"/>
      <c r="H35" s="199" t="s">
        <v>209</v>
      </c>
      <c r="I35" s="43" t="s">
        <v>195</v>
      </c>
      <c r="J35" s="42" t="s">
        <v>210</v>
      </c>
    </row>
    <row r="36" spans="1:10">
      <c r="A36" s="202"/>
      <c r="B36" s="202"/>
      <c r="C36" s="199"/>
      <c r="D36" s="199"/>
      <c r="E36" s="201" t="s">
        <v>197</v>
      </c>
      <c r="F36" s="201"/>
      <c r="G36" s="42"/>
      <c r="H36" s="199"/>
      <c r="I36" s="43" t="s">
        <v>197</v>
      </c>
      <c r="J36" s="42"/>
    </row>
    <row r="37" spans="1:10">
      <c r="A37" s="202"/>
      <c r="B37" s="202"/>
      <c r="C37" s="199"/>
      <c r="D37" s="199"/>
      <c r="E37" s="201" t="s">
        <v>199</v>
      </c>
      <c r="F37" s="201"/>
      <c r="G37" s="42"/>
      <c r="H37" s="199"/>
      <c r="I37" s="43" t="s">
        <v>199</v>
      </c>
      <c r="J37" s="42"/>
    </row>
    <row r="38" spans="1:10">
      <c r="A38" s="202"/>
      <c r="B38" s="202"/>
      <c r="C38" s="199" t="s">
        <v>211</v>
      </c>
      <c r="D38" s="199"/>
      <c r="E38" s="201" t="s">
        <v>195</v>
      </c>
      <c r="F38" s="201"/>
      <c r="G38" s="42"/>
      <c r="H38" s="199" t="s">
        <v>211</v>
      </c>
      <c r="I38" s="43" t="s">
        <v>195</v>
      </c>
      <c r="J38" s="42" t="s">
        <v>188</v>
      </c>
    </row>
    <row r="39" spans="1:10">
      <c r="A39" s="202"/>
      <c r="B39" s="202"/>
      <c r="C39" s="199"/>
      <c r="D39" s="199"/>
      <c r="E39" s="201" t="s">
        <v>197</v>
      </c>
      <c r="F39" s="201"/>
      <c r="G39" s="42"/>
      <c r="H39" s="199"/>
      <c r="I39" s="43" t="s">
        <v>197</v>
      </c>
      <c r="J39" s="42"/>
    </row>
    <row r="40" spans="1:10">
      <c r="A40" s="202"/>
      <c r="B40" s="202"/>
      <c r="C40" s="199"/>
      <c r="D40" s="199"/>
      <c r="E40" s="201" t="s">
        <v>199</v>
      </c>
      <c r="F40" s="201"/>
      <c r="G40" s="42"/>
      <c r="H40" s="199"/>
      <c r="I40" s="43" t="s">
        <v>199</v>
      </c>
      <c r="J40" s="42"/>
    </row>
    <row r="41" spans="1:10">
      <c r="A41" s="202"/>
      <c r="B41" s="202"/>
      <c r="C41" s="201" t="s">
        <v>199</v>
      </c>
      <c r="D41" s="201"/>
      <c r="E41" s="201"/>
      <c r="F41" s="201"/>
      <c r="G41" s="42"/>
      <c r="H41" s="43" t="s">
        <v>199</v>
      </c>
      <c r="I41" s="43"/>
      <c r="J41" s="42"/>
    </row>
    <row r="42" spans="1:10">
      <c r="A42" s="202"/>
      <c r="B42" s="199" t="s">
        <v>213</v>
      </c>
      <c r="C42" s="199" t="s">
        <v>214</v>
      </c>
      <c r="D42" s="199"/>
      <c r="E42" s="201" t="s">
        <v>195</v>
      </c>
      <c r="F42" s="201"/>
      <c r="G42" s="42"/>
      <c r="H42" s="199" t="s">
        <v>215</v>
      </c>
      <c r="I42" s="43" t="s">
        <v>195</v>
      </c>
      <c r="J42" s="42" t="s">
        <v>216</v>
      </c>
    </row>
    <row r="43" spans="1:10">
      <c r="A43" s="202"/>
      <c r="B43" s="199"/>
      <c r="C43" s="199"/>
      <c r="D43" s="199"/>
      <c r="E43" s="201" t="s">
        <v>197</v>
      </c>
      <c r="F43" s="201"/>
      <c r="G43" s="42"/>
      <c r="H43" s="199"/>
      <c r="I43" s="43" t="s">
        <v>197</v>
      </c>
      <c r="J43" s="42"/>
    </row>
    <row r="44" spans="1:10">
      <c r="A44" s="202"/>
      <c r="B44" s="199"/>
      <c r="C44" s="199"/>
      <c r="D44" s="199"/>
      <c r="E44" s="201" t="s">
        <v>199</v>
      </c>
      <c r="F44" s="201"/>
      <c r="G44" s="42"/>
      <c r="H44" s="199"/>
      <c r="I44" s="43" t="s">
        <v>199</v>
      </c>
      <c r="J44" s="42"/>
    </row>
    <row r="45" spans="1:10">
      <c r="A45" s="202"/>
      <c r="B45" s="199"/>
      <c r="C45" s="201" t="s">
        <v>199</v>
      </c>
      <c r="D45" s="201"/>
      <c r="E45" s="201"/>
      <c r="F45" s="201"/>
      <c r="G45" s="42"/>
      <c r="H45" s="43" t="s">
        <v>199</v>
      </c>
      <c r="I45" s="43"/>
      <c r="J45" s="42"/>
    </row>
    <row r="46" spans="1:10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0" ht="14.25">
      <c r="A47" s="19"/>
    </row>
    <row r="48" spans="1:10" ht="14.25">
      <c r="A48" s="19"/>
    </row>
    <row r="49" spans="1:1" ht="14.25">
      <c r="A49" s="19"/>
    </row>
    <row r="50" spans="1:1" ht="14.25">
      <c r="A50" s="19"/>
    </row>
    <row r="51" spans="1:1" ht="14.25">
      <c r="A51" s="19"/>
    </row>
    <row r="52" spans="1:1" ht="14.25">
      <c r="A52" s="19"/>
    </row>
    <row r="53" spans="1:1" ht="14.25">
      <c r="A53" s="19"/>
    </row>
    <row r="54" spans="1:1" ht="14.25">
      <c r="A54" s="19"/>
    </row>
    <row r="55" spans="1:1" ht="14.25">
      <c r="A55" s="19"/>
    </row>
    <row r="56" spans="1:1" ht="14.25">
      <c r="A56" s="19"/>
    </row>
    <row r="57" spans="1:1" ht="14.25">
      <c r="A57" s="19"/>
    </row>
    <row r="58" spans="1:1" ht="14.25">
      <c r="A58" s="19"/>
    </row>
    <row r="59" spans="1:1" ht="14.25">
      <c r="A59" s="19"/>
    </row>
    <row r="60" spans="1:1" ht="14.25">
      <c r="A60" s="19"/>
    </row>
    <row r="61" spans="1:1" ht="14.25">
      <c r="A61" s="19"/>
    </row>
    <row r="62" spans="1:1" ht="14.25">
      <c r="A62" s="19"/>
    </row>
    <row r="63" spans="1:1" ht="20.25">
      <c r="A63" s="45"/>
    </row>
  </sheetData>
  <mergeCells count="88">
    <mergeCell ref="A1:B2"/>
    <mergeCell ref="A3:J3"/>
    <mergeCell ref="A4:C4"/>
    <mergeCell ref="D4:J4"/>
    <mergeCell ref="A5:C5"/>
    <mergeCell ref="D5:J5"/>
    <mergeCell ref="A6:C6"/>
    <mergeCell ref="D6:G6"/>
    <mergeCell ref="I6:J6"/>
    <mergeCell ref="D7:E7"/>
    <mergeCell ref="F7:G7"/>
    <mergeCell ref="I7:J7"/>
    <mergeCell ref="D8:E8"/>
    <mergeCell ref="F8:G8"/>
    <mergeCell ref="I8:J8"/>
    <mergeCell ref="D9:E9"/>
    <mergeCell ref="F9:G9"/>
    <mergeCell ref="I9:J9"/>
    <mergeCell ref="C11:G11"/>
    <mergeCell ref="I11:J11"/>
    <mergeCell ref="C12:G12"/>
    <mergeCell ref="I12:J12"/>
    <mergeCell ref="C13:G13"/>
    <mergeCell ref="I13:J13"/>
    <mergeCell ref="E22:F22"/>
    <mergeCell ref="E23:F23"/>
    <mergeCell ref="E24:F24"/>
    <mergeCell ref="E25:F25"/>
    <mergeCell ref="E19:F19"/>
    <mergeCell ref="E20:F20"/>
    <mergeCell ref="C45:D45"/>
    <mergeCell ref="E45:F45"/>
    <mergeCell ref="A10:A14"/>
    <mergeCell ref="A15:A45"/>
    <mergeCell ref="B16:B28"/>
    <mergeCell ref="B29:B41"/>
    <mergeCell ref="B42:B45"/>
    <mergeCell ref="E40:F40"/>
    <mergeCell ref="C35:D37"/>
    <mergeCell ref="C38:D40"/>
    <mergeCell ref="E41:F41"/>
    <mergeCell ref="E42:F42"/>
    <mergeCell ref="E43:F43"/>
    <mergeCell ref="E35:F35"/>
    <mergeCell ref="E36:F36"/>
    <mergeCell ref="E37:F37"/>
    <mergeCell ref="H22:H24"/>
    <mergeCell ref="H25:H27"/>
    <mergeCell ref="H29:H31"/>
    <mergeCell ref="E44:F44"/>
    <mergeCell ref="C41:D41"/>
    <mergeCell ref="C22:D24"/>
    <mergeCell ref="C25:D27"/>
    <mergeCell ref="E38:F38"/>
    <mergeCell ref="E39:F39"/>
    <mergeCell ref="E34:F34"/>
    <mergeCell ref="E26:F26"/>
    <mergeCell ref="E27:F27"/>
    <mergeCell ref="C28:D28"/>
    <mergeCell ref="E28:F28"/>
    <mergeCell ref="E29:F29"/>
    <mergeCell ref="E30:F30"/>
    <mergeCell ref="C1:J2"/>
    <mergeCell ref="A7:C9"/>
    <mergeCell ref="C16:D18"/>
    <mergeCell ref="C19:D21"/>
    <mergeCell ref="E21:F21"/>
    <mergeCell ref="E16:F16"/>
    <mergeCell ref="E17:F17"/>
    <mergeCell ref="E18:F18"/>
    <mergeCell ref="H16:H18"/>
    <mergeCell ref="H19:H21"/>
    <mergeCell ref="C14:G14"/>
    <mergeCell ref="I14:J14"/>
    <mergeCell ref="C15:D15"/>
    <mergeCell ref="E15:F15"/>
    <mergeCell ref="B10:G10"/>
    <mergeCell ref="H10:J10"/>
    <mergeCell ref="H32:H34"/>
    <mergeCell ref="H35:H37"/>
    <mergeCell ref="H38:H40"/>
    <mergeCell ref="H42:H44"/>
    <mergeCell ref="C29:D31"/>
    <mergeCell ref="C32:D34"/>
    <mergeCell ref="C42:D44"/>
    <mergeCell ref="E31:F31"/>
    <mergeCell ref="E32:F32"/>
    <mergeCell ref="E33:F33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B11" sqref="B11"/>
    </sheetView>
  </sheetViews>
  <sheetFormatPr defaultRowHeight="13.5"/>
  <cols>
    <col min="1" max="1" width="9" style="10"/>
    <col min="2" max="2" width="33" style="10" customWidth="1"/>
    <col min="3" max="3" width="5.25" style="10" customWidth="1"/>
    <col min="4" max="4" width="4.75" style="10" customWidth="1"/>
    <col min="5" max="5" width="4.875" style="10" customWidth="1"/>
    <col min="6" max="6" width="5.375" style="10" customWidth="1"/>
    <col min="7" max="9" width="10.5" style="10" customWidth="1"/>
    <col min="10" max="10" width="4.375" style="10" customWidth="1"/>
    <col min="11" max="11" width="7.125" style="10" customWidth="1"/>
    <col min="12" max="12" width="4.375" style="10" customWidth="1"/>
    <col min="13" max="13" width="9.5" style="10" customWidth="1"/>
    <col min="14" max="16" width="7.375" style="10" customWidth="1"/>
    <col min="17" max="17" width="8.875" style="10" customWidth="1"/>
    <col min="18" max="19" width="4.375" style="10" customWidth="1"/>
    <col min="20" max="16384" width="9" style="10"/>
  </cols>
  <sheetData>
    <row r="1" spans="1:19">
      <c r="A1" s="207" t="s">
        <v>343</v>
      </c>
      <c r="B1" s="207"/>
      <c r="C1" s="21"/>
      <c r="D1" s="21"/>
      <c r="E1" s="22"/>
      <c r="F1" s="23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0.25">
      <c r="A2" s="208" t="s">
        <v>341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</row>
    <row r="3" spans="1:19">
      <c r="A3" s="12"/>
      <c r="B3" s="25"/>
      <c r="C3" s="25"/>
      <c r="D3" s="25"/>
      <c r="E3" s="25"/>
      <c r="F3" s="25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40"/>
    </row>
    <row r="4" spans="1:19" ht="13.5" customHeight="1">
      <c r="A4" s="12"/>
      <c r="B4" s="27"/>
      <c r="C4" s="28"/>
      <c r="D4" s="28"/>
      <c r="E4" s="25"/>
      <c r="F4" s="29"/>
      <c r="G4" s="30"/>
      <c r="H4" s="30"/>
      <c r="I4" s="30"/>
      <c r="J4" s="39"/>
      <c r="K4" s="30"/>
      <c r="L4" s="30"/>
      <c r="M4" s="30"/>
      <c r="N4" s="30"/>
      <c r="O4" s="30"/>
      <c r="P4" s="30"/>
      <c r="Q4" s="30"/>
      <c r="R4" s="30"/>
      <c r="S4" s="40" t="s">
        <v>1</v>
      </c>
    </row>
    <row r="5" spans="1:19" ht="13.5" customHeight="1">
      <c r="A5" s="210" t="s">
        <v>217</v>
      </c>
      <c r="B5" s="212" t="s">
        <v>218</v>
      </c>
      <c r="C5" s="212" t="s">
        <v>219</v>
      </c>
      <c r="D5" s="212" t="s">
        <v>220</v>
      </c>
      <c r="E5" s="213" t="s">
        <v>221</v>
      </c>
      <c r="F5" s="214" t="s">
        <v>222</v>
      </c>
      <c r="G5" s="209" t="s">
        <v>51</v>
      </c>
      <c r="H5" s="209" t="s">
        <v>223</v>
      </c>
      <c r="I5" s="209"/>
      <c r="J5" s="209"/>
      <c r="K5" s="209"/>
      <c r="L5" s="209"/>
      <c r="M5" s="209"/>
      <c r="N5" s="206" t="s">
        <v>224</v>
      </c>
      <c r="O5" s="206" t="s">
        <v>55</v>
      </c>
      <c r="P5" s="205" t="s">
        <v>56</v>
      </c>
      <c r="Q5" s="205" t="s">
        <v>57</v>
      </c>
      <c r="R5" s="205" t="s">
        <v>60</v>
      </c>
      <c r="S5" s="205" t="s">
        <v>52</v>
      </c>
    </row>
    <row r="6" spans="1:19">
      <c r="A6" s="211"/>
      <c r="B6" s="212"/>
      <c r="C6" s="212"/>
      <c r="D6" s="212"/>
      <c r="E6" s="213"/>
      <c r="F6" s="214"/>
      <c r="G6" s="209"/>
      <c r="H6" s="206" t="s">
        <v>225</v>
      </c>
      <c r="I6" s="206" t="s">
        <v>226</v>
      </c>
      <c r="J6" s="206" t="s">
        <v>227</v>
      </c>
      <c r="K6" s="205" t="s">
        <v>228</v>
      </c>
      <c r="L6" s="206" t="s">
        <v>229</v>
      </c>
      <c r="M6" s="206" t="s">
        <v>230</v>
      </c>
      <c r="N6" s="206"/>
      <c r="O6" s="206"/>
      <c r="P6" s="205"/>
      <c r="Q6" s="205"/>
      <c r="R6" s="205"/>
      <c r="S6" s="205"/>
    </row>
    <row r="7" spans="1:19">
      <c r="A7" s="211"/>
      <c r="B7" s="212"/>
      <c r="C7" s="212"/>
      <c r="D7" s="212"/>
      <c r="E7" s="213"/>
      <c r="F7" s="214"/>
      <c r="G7" s="209"/>
      <c r="H7" s="206"/>
      <c r="I7" s="215"/>
      <c r="J7" s="215"/>
      <c r="K7" s="205"/>
      <c r="L7" s="206"/>
      <c r="M7" s="206"/>
      <c r="N7" s="206"/>
      <c r="O7" s="206"/>
      <c r="P7" s="205"/>
      <c r="Q7" s="205"/>
      <c r="R7" s="205"/>
      <c r="S7" s="205"/>
    </row>
    <row r="8" spans="1:19" ht="17.25" customHeight="1">
      <c r="A8" s="41" t="s">
        <v>231</v>
      </c>
      <c r="B8" s="31" t="s">
        <v>231</v>
      </c>
      <c r="C8" s="31" t="s">
        <v>231</v>
      </c>
      <c r="D8" s="31" t="s">
        <v>231</v>
      </c>
      <c r="E8" s="31" t="s">
        <v>231</v>
      </c>
      <c r="F8" s="31" t="s">
        <v>231</v>
      </c>
      <c r="G8" s="32">
        <v>1</v>
      </c>
      <c r="H8" s="32">
        <v>2</v>
      </c>
      <c r="I8" s="32">
        <v>3</v>
      </c>
      <c r="J8" s="32">
        <v>4</v>
      </c>
      <c r="K8" s="32">
        <v>5</v>
      </c>
      <c r="L8" s="32">
        <v>6</v>
      </c>
      <c r="M8" s="32">
        <v>7</v>
      </c>
      <c r="N8" s="32">
        <v>8</v>
      </c>
      <c r="O8" s="32">
        <v>9</v>
      </c>
      <c r="P8" s="32">
        <v>10</v>
      </c>
      <c r="Q8" s="32">
        <v>11</v>
      </c>
      <c r="R8" s="32">
        <v>12</v>
      </c>
      <c r="S8" s="32">
        <v>13</v>
      </c>
    </row>
    <row r="9" spans="1:19" s="20" customFormat="1" ht="17.25" customHeight="1">
      <c r="A9" s="18" t="s">
        <v>232</v>
      </c>
      <c r="B9" s="33" t="s">
        <v>181</v>
      </c>
      <c r="C9" s="34"/>
      <c r="D9" s="34"/>
      <c r="E9" s="34"/>
      <c r="F9" s="34"/>
      <c r="G9" s="35">
        <v>1880000</v>
      </c>
      <c r="H9" s="35">
        <v>1880000</v>
      </c>
      <c r="I9" s="35">
        <v>1880000</v>
      </c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19" s="20" customFormat="1" ht="17.25" customHeight="1">
      <c r="A10" s="18" t="s">
        <v>233</v>
      </c>
      <c r="B10" s="33" t="s">
        <v>234</v>
      </c>
      <c r="C10" s="34"/>
      <c r="D10" s="34"/>
      <c r="E10" s="34"/>
      <c r="F10" s="34"/>
      <c r="G10" s="35">
        <v>1880000</v>
      </c>
      <c r="H10" s="35">
        <v>1880000</v>
      </c>
      <c r="I10" s="35">
        <v>1880000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spans="1:19" s="20" customFormat="1" ht="17.25" customHeight="1">
      <c r="A11" s="14"/>
      <c r="B11" s="36" t="s">
        <v>344</v>
      </c>
      <c r="C11" s="37"/>
      <c r="D11" s="37"/>
      <c r="E11" s="37"/>
      <c r="F11" s="37"/>
      <c r="G11" s="38">
        <v>1200000</v>
      </c>
      <c r="H11" s="38">
        <v>1200000</v>
      </c>
      <c r="I11" s="38">
        <v>1200000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s="20" customFormat="1" ht="17.25" customHeight="1">
      <c r="A12" s="14" t="s">
        <v>235</v>
      </c>
      <c r="B12" s="36" t="s">
        <v>236</v>
      </c>
      <c r="C12" s="37" t="s">
        <v>237</v>
      </c>
      <c r="D12" s="37"/>
      <c r="E12" s="37"/>
      <c r="F12" s="37" t="s">
        <v>92</v>
      </c>
      <c r="G12" s="38">
        <v>1200000</v>
      </c>
      <c r="H12" s="38">
        <v>1200000</v>
      </c>
      <c r="I12" s="38">
        <v>1200000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s="20" customFormat="1" ht="17.25" customHeight="1">
      <c r="A13" s="14"/>
      <c r="B13" s="36" t="s">
        <v>238</v>
      </c>
      <c r="C13" s="37"/>
      <c r="D13" s="37"/>
      <c r="E13" s="37"/>
      <c r="F13" s="37"/>
      <c r="G13" s="38">
        <v>280000</v>
      </c>
      <c r="H13" s="38">
        <v>280000</v>
      </c>
      <c r="I13" s="38">
        <v>280000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19" s="20" customFormat="1" ht="17.25" customHeight="1">
      <c r="A14" s="14" t="s">
        <v>235</v>
      </c>
      <c r="B14" s="36" t="s">
        <v>239</v>
      </c>
      <c r="C14" s="37" t="s">
        <v>237</v>
      </c>
      <c r="D14" s="37"/>
      <c r="E14" s="37"/>
      <c r="F14" s="37" t="s">
        <v>92</v>
      </c>
      <c r="G14" s="38">
        <v>280000</v>
      </c>
      <c r="H14" s="38">
        <v>280000</v>
      </c>
      <c r="I14" s="38">
        <v>280000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19" s="20" customFormat="1" ht="17.25" customHeight="1">
      <c r="B15" s="36" t="s">
        <v>240</v>
      </c>
      <c r="C15" s="37"/>
      <c r="D15" s="37"/>
      <c r="E15" s="37"/>
      <c r="F15" s="37"/>
      <c r="G15" s="38">
        <v>400000</v>
      </c>
      <c r="H15" s="38">
        <v>400000</v>
      </c>
      <c r="I15" s="38">
        <v>400000</v>
      </c>
    </row>
    <row r="16" spans="1:19" s="20" customFormat="1" ht="17.25" customHeight="1">
      <c r="B16" s="36" t="s">
        <v>236</v>
      </c>
      <c r="C16" s="37" t="s">
        <v>237</v>
      </c>
      <c r="D16" s="37"/>
      <c r="E16" s="37"/>
      <c r="F16" s="37" t="s">
        <v>92</v>
      </c>
      <c r="G16" s="38">
        <v>400000</v>
      </c>
      <c r="H16" s="38">
        <v>400000</v>
      </c>
      <c r="I16" s="38">
        <v>400000</v>
      </c>
    </row>
  </sheetData>
  <mergeCells count="22">
    <mergeCell ref="A1:B1"/>
    <mergeCell ref="A2:S2"/>
    <mergeCell ref="H5:M5"/>
    <mergeCell ref="A5:A7"/>
    <mergeCell ref="B5:B7"/>
    <mergeCell ref="C5:C7"/>
    <mergeCell ref="D5:D7"/>
    <mergeCell ref="E5:E7"/>
    <mergeCell ref="F5:F7"/>
    <mergeCell ref="G5:G7"/>
    <mergeCell ref="L6:L7"/>
    <mergeCell ref="M6:M7"/>
    <mergeCell ref="H6:H7"/>
    <mergeCell ref="I6:I7"/>
    <mergeCell ref="J6:J7"/>
    <mergeCell ref="K6:K7"/>
    <mergeCell ref="S5:S7"/>
    <mergeCell ref="N5:N7"/>
    <mergeCell ref="O5:O7"/>
    <mergeCell ref="P5:P7"/>
    <mergeCell ref="Q5:Q7"/>
    <mergeCell ref="R5:R7"/>
  </mergeCells>
  <phoneticPr fontId="6" type="noConversion"/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selection activeCell="C22" sqref="C22"/>
    </sheetView>
  </sheetViews>
  <sheetFormatPr defaultRowHeight="13.5"/>
  <cols>
    <col min="1" max="16384" width="9" style="10"/>
  </cols>
  <sheetData>
    <row r="1" spans="1:18">
      <c r="A1" s="11" t="s">
        <v>241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5.5">
      <c r="A2" s="219" t="s">
        <v>345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3.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 t="s">
        <v>1</v>
      </c>
    </row>
    <row r="4" spans="1:18">
      <c r="A4" s="216" t="s">
        <v>242</v>
      </c>
      <c r="B4" s="216" t="s">
        <v>243</v>
      </c>
      <c r="C4" s="216" t="s">
        <v>244</v>
      </c>
      <c r="D4" s="216" t="s">
        <v>245</v>
      </c>
      <c r="E4" s="216" t="s">
        <v>246</v>
      </c>
      <c r="F4" s="217" t="s">
        <v>51</v>
      </c>
      <c r="G4" s="206" t="s">
        <v>247</v>
      </c>
      <c r="H4" s="206"/>
      <c r="I4" s="206"/>
      <c r="J4" s="206"/>
      <c r="K4" s="206"/>
      <c r="L4" s="206"/>
      <c r="M4" s="218" t="s">
        <v>224</v>
      </c>
      <c r="N4" s="218" t="s">
        <v>55</v>
      </c>
      <c r="O4" s="218" t="s">
        <v>56</v>
      </c>
      <c r="P4" s="218" t="s">
        <v>57</v>
      </c>
      <c r="Q4" s="218" t="s">
        <v>60</v>
      </c>
      <c r="R4" s="218" t="s">
        <v>52</v>
      </c>
    </row>
    <row r="5" spans="1:18" ht="24">
      <c r="A5" s="216"/>
      <c r="B5" s="216"/>
      <c r="C5" s="216"/>
      <c r="D5" s="216"/>
      <c r="E5" s="216"/>
      <c r="F5" s="217"/>
      <c r="G5" s="13" t="s">
        <v>225</v>
      </c>
      <c r="H5" s="13" t="s">
        <v>226</v>
      </c>
      <c r="I5" s="13" t="s">
        <v>227</v>
      </c>
      <c r="J5" s="13" t="s">
        <v>228</v>
      </c>
      <c r="K5" s="13" t="s">
        <v>229</v>
      </c>
      <c r="L5" s="13" t="s">
        <v>230</v>
      </c>
      <c r="M5" s="218"/>
      <c r="N5" s="218"/>
      <c r="O5" s="218"/>
      <c r="P5" s="218"/>
      <c r="Q5" s="218"/>
      <c r="R5" s="218"/>
    </row>
    <row r="6" spans="1:18">
      <c r="A6" s="14"/>
      <c r="B6" s="15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s="224" customFormat="1">
      <c r="A7" s="220"/>
      <c r="B7" s="221"/>
      <c r="C7" s="222"/>
      <c r="D7" s="222"/>
      <c r="E7" s="222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</row>
    <row r="8" spans="1:18" s="224" customFormat="1">
      <c r="A8" s="220"/>
      <c r="B8" s="221"/>
      <c r="C8" s="222"/>
      <c r="D8" s="222"/>
      <c r="E8" s="222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</row>
    <row r="9" spans="1:18">
      <c r="A9" s="14"/>
      <c r="B9" s="15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>
      <c r="A10" s="14"/>
      <c r="B10" s="15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>
      <c r="A11" s="14"/>
      <c r="B11" s="15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9" customFormat="1" ht="14.25">
      <c r="A12" s="19" t="s">
        <v>248</v>
      </c>
    </row>
  </sheetData>
  <mergeCells count="14">
    <mergeCell ref="P4:P5"/>
    <mergeCell ref="Q4:Q5"/>
    <mergeCell ref="R4:R5"/>
    <mergeCell ref="A2:R2"/>
    <mergeCell ref="G4:L4"/>
    <mergeCell ref="A4:A5"/>
    <mergeCell ref="B4:B5"/>
    <mergeCell ref="C4:C5"/>
    <mergeCell ref="D4:D5"/>
    <mergeCell ref="E4:E5"/>
    <mergeCell ref="F4:F5"/>
    <mergeCell ref="M4:M5"/>
    <mergeCell ref="N4:N5"/>
    <mergeCell ref="O4:O5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"/>
  <sheetViews>
    <sheetView showZeros="0" workbookViewId="0"/>
  </sheetViews>
  <sheetFormatPr defaultColWidth="9" defaultRowHeight="14.25"/>
  <cols>
    <col min="1" max="1" width="12.25" customWidth="1"/>
    <col min="2" max="2" width="18.125" customWidth="1"/>
    <col min="3" max="3" width="17.625" customWidth="1"/>
    <col min="4" max="4" width="14.25" customWidth="1"/>
    <col min="5" max="5" width="15.5" customWidth="1"/>
    <col min="6" max="6" width="14.875" customWidth="1"/>
    <col min="7" max="7" width="10.625" customWidth="1"/>
    <col min="8" max="8" width="11.75" customWidth="1"/>
    <col min="9" max="9" width="12.5" customWidth="1"/>
    <col min="10" max="10" width="13.125" customWidth="1"/>
  </cols>
  <sheetData>
    <row r="1" spans="1:14" ht="20.25" customHeight="1">
      <c r="A1" s="121" t="s">
        <v>331</v>
      </c>
    </row>
    <row r="2" spans="1:14" ht="31.5" customHeight="1">
      <c r="A2" s="169" t="s">
        <v>49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4" ht="18" customHeight="1">
      <c r="A3" s="122"/>
      <c r="B3" s="122"/>
      <c r="C3" s="122"/>
      <c r="D3" s="122"/>
      <c r="E3" s="122"/>
      <c r="F3" s="122"/>
      <c r="G3" s="123"/>
      <c r="L3" s="128" t="s">
        <v>1</v>
      </c>
    </row>
    <row r="4" spans="1:14" s="64" customFormat="1" ht="24.75" customHeight="1">
      <c r="A4" s="177" t="s">
        <v>50</v>
      </c>
      <c r="B4" s="177"/>
      <c r="C4" s="173" t="s">
        <v>51</v>
      </c>
      <c r="D4" s="173" t="s">
        <v>52</v>
      </c>
      <c r="E4" s="173" t="s">
        <v>53</v>
      </c>
      <c r="F4" s="176" t="s">
        <v>54</v>
      </c>
      <c r="G4" s="176" t="s">
        <v>55</v>
      </c>
      <c r="H4" s="176" t="s">
        <v>56</v>
      </c>
      <c r="I4" s="176" t="s">
        <v>57</v>
      </c>
      <c r="J4" s="176" t="s">
        <v>58</v>
      </c>
      <c r="K4" s="176" t="s">
        <v>59</v>
      </c>
      <c r="L4" s="176" t="s">
        <v>60</v>
      </c>
    </row>
    <row r="5" spans="1:14" s="64" customFormat="1" ht="20.25" customHeight="1">
      <c r="A5" s="173" t="s">
        <v>61</v>
      </c>
      <c r="B5" s="173" t="s">
        <v>62</v>
      </c>
      <c r="C5" s="174"/>
      <c r="D5" s="174"/>
      <c r="E5" s="174"/>
      <c r="F5" s="176"/>
      <c r="G5" s="176"/>
      <c r="H5" s="176"/>
      <c r="I5" s="176"/>
      <c r="J5" s="176"/>
      <c r="K5" s="176"/>
      <c r="L5" s="176"/>
    </row>
    <row r="6" spans="1:14" ht="23.25" customHeight="1">
      <c r="A6" s="175"/>
      <c r="B6" s="175"/>
      <c r="C6" s="175"/>
      <c r="D6" s="175"/>
      <c r="E6" s="175"/>
      <c r="F6" s="176"/>
      <c r="G6" s="176"/>
      <c r="H6" s="176"/>
      <c r="I6" s="176"/>
      <c r="J6" s="176"/>
      <c r="K6" s="176"/>
      <c r="L6" s="176"/>
    </row>
    <row r="7" spans="1:14" ht="27.75" customHeight="1">
      <c r="A7" s="124">
        <v>1</v>
      </c>
      <c r="B7" s="124">
        <v>2</v>
      </c>
      <c r="C7" s="124" t="s">
        <v>63</v>
      </c>
      <c r="D7" s="124">
        <v>4</v>
      </c>
      <c r="E7" s="124">
        <v>5</v>
      </c>
      <c r="F7" s="124">
        <v>6</v>
      </c>
      <c r="G7" s="124">
        <v>7</v>
      </c>
      <c r="H7" s="125">
        <v>8</v>
      </c>
      <c r="I7" s="125">
        <v>9</v>
      </c>
      <c r="J7" s="125">
        <v>10</v>
      </c>
      <c r="K7" s="124">
        <v>11</v>
      </c>
      <c r="L7" s="124">
        <v>12</v>
      </c>
    </row>
    <row r="8" spans="1:14" s="46" customFormat="1">
      <c r="A8" s="126"/>
      <c r="B8" s="126" t="s">
        <v>51</v>
      </c>
      <c r="C8" s="127">
        <v>22102531.48</v>
      </c>
      <c r="D8" s="127">
        <v>0</v>
      </c>
      <c r="E8" s="127">
        <v>22102531.48</v>
      </c>
      <c r="F8" s="127">
        <v>0</v>
      </c>
      <c r="G8" s="127">
        <v>0</v>
      </c>
      <c r="H8" s="127">
        <v>0</v>
      </c>
      <c r="I8" s="127">
        <v>0</v>
      </c>
      <c r="J8" s="127"/>
      <c r="K8" s="127"/>
      <c r="L8" s="127">
        <v>0</v>
      </c>
    </row>
    <row r="9" spans="1:14">
      <c r="A9" s="126">
        <v>201</v>
      </c>
      <c r="B9" s="126" t="s">
        <v>64</v>
      </c>
      <c r="C9" s="127">
        <v>17135889.039999999</v>
      </c>
      <c r="D9" s="127">
        <v>0</v>
      </c>
      <c r="E9" s="127">
        <v>17135889.039999999</v>
      </c>
      <c r="F9" s="127">
        <v>0</v>
      </c>
      <c r="G9" s="127">
        <v>0</v>
      </c>
      <c r="H9" s="127">
        <v>0</v>
      </c>
      <c r="I9" s="127">
        <v>0</v>
      </c>
      <c r="J9" s="127"/>
      <c r="K9" s="127"/>
      <c r="L9" s="127">
        <v>0</v>
      </c>
    </row>
    <row r="10" spans="1:14">
      <c r="A10" s="126">
        <v>20106</v>
      </c>
      <c r="B10" s="126" t="s">
        <v>65</v>
      </c>
      <c r="C10" s="127">
        <v>17125889.039999999</v>
      </c>
      <c r="D10" s="127">
        <v>0</v>
      </c>
      <c r="E10" s="127">
        <v>17125889.039999999</v>
      </c>
      <c r="F10" s="127">
        <v>0</v>
      </c>
      <c r="G10" s="127">
        <v>0</v>
      </c>
      <c r="H10" s="127">
        <v>0</v>
      </c>
      <c r="I10" s="127">
        <v>0</v>
      </c>
      <c r="J10" s="127"/>
      <c r="K10" s="127"/>
      <c r="L10" s="127">
        <v>0</v>
      </c>
    </row>
    <row r="11" spans="1:14">
      <c r="A11" s="126">
        <v>2010601</v>
      </c>
      <c r="B11" s="126" t="s">
        <v>66</v>
      </c>
      <c r="C11" s="127">
        <v>1750139.14</v>
      </c>
      <c r="D11" s="127">
        <v>0</v>
      </c>
      <c r="E11" s="127">
        <v>1750139.14</v>
      </c>
      <c r="F11" s="127">
        <v>0</v>
      </c>
      <c r="G11" s="127">
        <v>0</v>
      </c>
      <c r="H11" s="127">
        <v>0</v>
      </c>
      <c r="I11" s="127">
        <v>0</v>
      </c>
      <c r="J11" s="127"/>
      <c r="K11" s="127"/>
      <c r="L11" s="127">
        <v>0</v>
      </c>
    </row>
    <row r="12" spans="1:14">
      <c r="A12" s="126">
        <v>2010607</v>
      </c>
      <c r="B12" s="126" t="s">
        <v>67</v>
      </c>
      <c r="C12" s="127">
        <v>2100000</v>
      </c>
      <c r="D12" s="127">
        <v>0</v>
      </c>
      <c r="E12" s="127">
        <v>2100000</v>
      </c>
      <c r="F12" s="127">
        <v>0</v>
      </c>
      <c r="G12" s="127">
        <v>0</v>
      </c>
      <c r="H12" s="127">
        <v>0</v>
      </c>
      <c r="I12" s="127">
        <v>0</v>
      </c>
      <c r="J12" s="127"/>
      <c r="K12" s="127"/>
      <c r="L12" s="127">
        <v>0</v>
      </c>
    </row>
    <row r="13" spans="1:14">
      <c r="A13" s="126">
        <v>2010650</v>
      </c>
      <c r="B13" s="126" t="s">
        <v>68</v>
      </c>
      <c r="C13" s="127">
        <v>10656749.9</v>
      </c>
      <c r="D13" s="127">
        <v>0</v>
      </c>
      <c r="E13" s="127">
        <v>10656749.9</v>
      </c>
      <c r="F13" s="127">
        <v>0</v>
      </c>
      <c r="G13" s="127">
        <v>0</v>
      </c>
      <c r="H13" s="127">
        <v>0</v>
      </c>
      <c r="I13" s="127">
        <v>0</v>
      </c>
      <c r="J13" s="127"/>
      <c r="K13" s="127"/>
      <c r="L13" s="127">
        <v>0</v>
      </c>
      <c r="M13" s="129"/>
      <c r="N13" s="129"/>
    </row>
    <row r="14" spans="1:14">
      <c r="A14" s="126">
        <v>2010699</v>
      </c>
      <c r="B14" s="126" t="s">
        <v>69</v>
      </c>
      <c r="C14" s="127">
        <v>2619000</v>
      </c>
      <c r="D14" s="127">
        <v>0</v>
      </c>
      <c r="E14" s="127">
        <v>2619000</v>
      </c>
      <c r="F14" s="127">
        <v>0</v>
      </c>
      <c r="G14" s="127">
        <v>0</v>
      </c>
      <c r="H14" s="127">
        <v>0</v>
      </c>
      <c r="I14" s="127">
        <v>0</v>
      </c>
      <c r="J14" s="127"/>
      <c r="K14" s="127"/>
      <c r="L14" s="127">
        <v>0</v>
      </c>
    </row>
    <row r="15" spans="1:14">
      <c r="A15" s="126">
        <v>20136</v>
      </c>
      <c r="B15" s="126" t="s">
        <v>70</v>
      </c>
      <c r="C15" s="127">
        <v>10000</v>
      </c>
      <c r="D15" s="127">
        <v>0</v>
      </c>
      <c r="E15" s="127">
        <v>10000</v>
      </c>
      <c r="F15" s="127">
        <v>0</v>
      </c>
      <c r="G15" s="127">
        <v>0</v>
      </c>
      <c r="H15" s="127">
        <v>0</v>
      </c>
      <c r="I15" s="127">
        <v>0</v>
      </c>
      <c r="J15" s="127"/>
      <c r="K15" s="127"/>
      <c r="L15" s="127">
        <v>0</v>
      </c>
    </row>
    <row r="16" spans="1:14">
      <c r="A16" s="126">
        <v>2013699</v>
      </c>
      <c r="B16" s="126" t="s">
        <v>71</v>
      </c>
      <c r="C16" s="127">
        <v>10000</v>
      </c>
      <c r="D16" s="127">
        <v>0</v>
      </c>
      <c r="E16" s="127">
        <v>10000</v>
      </c>
      <c r="F16" s="127">
        <v>0</v>
      </c>
      <c r="G16" s="127">
        <v>0</v>
      </c>
      <c r="H16" s="127">
        <v>0</v>
      </c>
      <c r="I16" s="127">
        <v>0</v>
      </c>
      <c r="J16" s="127"/>
      <c r="K16" s="127"/>
      <c r="L16" s="127">
        <v>0</v>
      </c>
    </row>
    <row r="17" spans="1:12">
      <c r="A17" s="126">
        <v>208</v>
      </c>
      <c r="B17" s="126" t="s">
        <v>72</v>
      </c>
      <c r="C17" s="127">
        <v>2233120</v>
      </c>
      <c r="D17" s="127">
        <v>0</v>
      </c>
      <c r="E17" s="127">
        <v>2233120</v>
      </c>
      <c r="F17" s="127">
        <v>0</v>
      </c>
      <c r="G17" s="127">
        <v>0</v>
      </c>
      <c r="H17" s="127">
        <v>0</v>
      </c>
      <c r="I17" s="127">
        <v>0</v>
      </c>
      <c r="J17" s="127"/>
      <c r="K17" s="127"/>
      <c r="L17" s="127">
        <v>0</v>
      </c>
    </row>
    <row r="18" spans="1:12">
      <c r="A18" s="126">
        <v>20805</v>
      </c>
      <c r="B18" s="126" t="s">
        <v>73</v>
      </c>
      <c r="C18" s="127">
        <v>2233120</v>
      </c>
      <c r="D18" s="127">
        <v>0</v>
      </c>
      <c r="E18" s="127">
        <v>2233120</v>
      </c>
      <c r="F18" s="127">
        <v>0</v>
      </c>
      <c r="G18" s="127">
        <v>0</v>
      </c>
      <c r="H18" s="127">
        <v>0</v>
      </c>
      <c r="I18" s="127">
        <v>0</v>
      </c>
      <c r="J18" s="127"/>
      <c r="K18" s="127"/>
      <c r="L18" s="127">
        <v>0</v>
      </c>
    </row>
    <row r="19" spans="1:12">
      <c r="A19" s="126">
        <v>2080502</v>
      </c>
      <c r="B19" s="126" t="s">
        <v>74</v>
      </c>
      <c r="C19" s="127">
        <v>174168</v>
      </c>
      <c r="D19" s="127">
        <v>0</v>
      </c>
      <c r="E19" s="127">
        <v>174168</v>
      </c>
      <c r="F19" s="127">
        <v>0</v>
      </c>
      <c r="G19" s="127">
        <v>0</v>
      </c>
      <c r="H19" s="127">
        <v>0</v>
      </c>
      <c r="I19" s="127">
        <v>0</v>
      </c>
      <c r="J19" s="127"/>
      <c r="K19" s="127"/>
      <c r="L19" s="127">
        <v>0</v>
      </c>
    </row>
    <row r="20" spans="1:12">
      <c r="A20" s="126">
        <v>2080504</v>
      </c>
      <c r="B20" s="126" t="s">
        <v>75</v>
      </c>
      <c r="C20" s="127">
        <v>86746</v>
      </c>
      <c r="D20" s="127">
        <v>0</v>
      </c>
      <c r="E20" s="127">
        <v>86746</v>
      </c>
      <c r="F20" s="127">
        <v>0</v>
      </c>
      <c r="G20" s="127">
        <v>0</v>
      </c>
      <c r="H20" s="127">
        <v>0</v>
      </c>
      <c r="I20" s="127">
        <v>0</v>
      </c>
      <c r="J20" s="127"/>
      <c r="K20" s="127"/>
      <c r="L20" s="127">
        <v>0</v>
      </c>
    </row>
    <row r="21" spans="1:12">
      <c r="A21" s="126">
        <v>2080505</v>
      </c>
      <c r="B21" s="126" t="s">
        <v>76</v>
      </c>
      <c r="C21" s="127">
        <v>1972206</v>
      </c>
      <c r="D21" s="127">
        <v>0</v>
      </c>
      <c r="E21" s="127">
        <v>1972206</v>
      </c>
      <c r="F21" s="127">
        <v>0</v>
      </c>
      <c r="G21" s="127">
        <v>0</v>
      </c>
      <c r="H21" s="127">
        <v>0</v>
      </c>
      <c r="I21" s="127">
        <v>0</v>
      </c>
      <c r="J21" s="127"/>
      <c r="K21" s="127"/>
      <c r="L21" s="127">
        <v>0</v>
      </c>
    </row>
    <row r="22" spans="1:12">
      <c r="A22" s="126">
        <v>210</v>
      </c>
      <c r="B22" s="126" t="s">
        <v>77</v>
      </c>
      <c r="C22" s="127">
        <v>1080307.44</v>
      </c>
      <c r="D22" s="127">
        <v>0</v>
      </c>
      <c r="E22" s="127">
        <v>1080307.44</v>
      </c>
      <c r="F22" s="127">
        <v>0</v>
      </c>
      <c r="G22" s="127">
        <v>0</v>
      </c>
      <c r="H22" s="127">
        <v>0</v>
      </c>
      <c r="I22" s="127">
        <v>0</v>
      </c>
      <c r="J22" s="127"/>
      <c r="K22" s="127"/>
      <c r="L22" s="127">
        <v>0</v>
      </c>
    </row>
    <row r="23" spans="1:12">
      <c r="A23" s="126">
        <v>21011</v>
      </c>
      <c r="B23" s="126" t="s">
        <v>78</v>
      </c>
      <c r="C23" s="127">
        <v>1080307.44</v>
      </c>
      <c r="D23" s="127">
        <v>0</v>
      </c>
      <c r="E23" s="127">
        <v>1080307.44</v>
      </c>
      <c r="F23" s="127">
        <v>0</v>
      </c>
      <c r="G23" s="127">
        <v>0</v>
      </c>
      <c r="H23" s="127">
        <v>0</v>
      </c>
      <c r="I23" s="127">
        <v>0</v>
      </c>
      <c r="J23" s="127"/>
      <c r="K23" s="127"/>
      <c r="L23" s="127">
        <v>0</v>
      </c>
    </row>
    <row r="24" spans="1:12">
      <c r="A24" s="126">
        <v>2101101</v>
      </c>
      <c r="B24" s="126" t="s">
        <v>79</v>
      </c>
      <c r="C24" s="127">
        <v>109082.88</v>
      </c>
      <c r="D24" s="127">
        <v>0</v>
      </c>
      <c r="E24" s="127">
        <v>109082.88</v>
      </c>
      <c r="F24" s="127">
        <v>0</v>
      </c>
      <c r="G24" s="127">
        <v>0</v>
      </c>
      <c r="H24" s="127">
        <v>0</v>
      </c>
      <c r="I24" s="127">
        <v>0</v>
      </c>
      <c r="J24" s="127"/>
      <c r="K24" s="127"/>
      <c r="L24" s="127">
        <v>0</v>
      </c>
    </row>
    <row r="25" spans="1:12">
      <c r="A25" s="126">
        <v>2101102</v>
      </c>
      <c r="B25" s="126" t="s">
        <v>80</v>
      </c>
      <c r="C25" s="127">
        <v>719857.92</v>
      </c>
      <c r="D25" s="127">
        <v>0</v>
      </c>
      <c r="E25" s="127">
        <v>719857.92</v>
      </c>
      <c r="F25" s="127">
        <v>0</v>
      </c>
      <c r="G25" s="127">
        <v>0</v>
      </c>
      <c r="H25" s="127">
        <v>0</v>
      </c>
      <c r="I25" s="127">
        <v>0</v>
      </c>
      <c r="J25" s="127"/>
      <c r="K25" s="127"/>
      <c r="L25" s="127">
        <v>0</v>
      </c>
    </row>
    <row r="26" spans="1:12">
      <c r="A26" s="126">
        <v>2101103</v>
      </c>
      <c r="B26" s="126" t="s">
        <v>81</v>
      </c>
      <c r="C26" s="127">
        <v>251366.64</v>
      </c>
      <c r="D26" s="127">
        <v>0</v>
      </c>
      <c r="E26" s="127">
        <v>251366.64</v>
      </c>
      <c r="F26" s="127">
        <v>0</v>
      </c>
      <c r="G26" s="127">
        <v>0</v>
      </c>
      <c r="H26" s="127">
        <v>0</v>
      </c>
      <c r="I26" s="127">
        <v>0</v>
      </c>
      <c r="J26" s="127"/>
      <c r="K26" s="127"/>
      <c r="L26" s="127">
        <v>0</v>
      </c>
    </row>
    <row r="27" spans="1:12">
      <c r="A27" s="126">
        <v>213</v>
      </c>
      <c r="B27" s="126" t="s">
        <v>82</v>
      </c>
      <c r="C27" s="127">
        <v>200000</v>
      </c>
      <c r="D27" s="127">
        <v>0</v>
      </c>
      <c r="E27" s="127">
        <v>200000</v>
      </c>
      <c r="F27" s="127">
        <v>0</v>
      </c>
      <c r="G27" s="127">
        <v>0</v>
      </c>
      <c r="H27" s="127">
        <v>0</v>
      </c>
      <c r="I27" s="127">
        <v>0</v>
      </c>
      <c r="J27" s="127"/>
      <c r="K27" s="127"/>
      <c r="L27" s="127">
        <v>0</v>
      </c>
    </row>
    <row r="28" spans="1:12">
      <c r="A28" s="126">
        <v>21306</v>
      </c>
      <c r="B28" s="126" t="s">
        <v>83</v>
      </c>
      <c r="C28" s="127">
        <v>200000</v>
      </c>
      <c r="D28" s="127">
        <v>0</v>
      </c>
      <c r="E28" s="127">
        <v>200000</v>
      </c>
      <c r="F28" s="127">
        <v>0</v>
      </c>
      <c r="G28" s="127">
        <v>0</v>
      </c>
      <c r="H28" s="127">
        <v>0</v>
      </c>
      <c r="I28" s="127">
        <v>0</v>
      </c>
      <c r="J28" s="127"/>
      <c r="K28" s="127"/>
      <c r="L28" s="127">
        <v>0</v>
      </c>
    </row>
    <row r="29" spans="1:12">
      <c r="A29" s="126">
        <v>2130601</v>
      </c>
      <c r="B29" s="126" t="s">
        <v>84</v>
      </c>
      <c r="C29" s="127">
        <v>200000</v>
      </c>
      <c r="D29" s="127">
        <v>0</v>
      </c>
      <c r="E29" s="127">
        <v>200000</v>
      </c>
      <c r="F29" s="127">
        <v>0</v>
      </c>
      <c r="G29" s="127">
        <v>0</v>
      </c>
      <c r="H29" s="127">
        <v>0</v>
      </c>
      <c r="I29" s="127">
        <v>0</v>
      </c>
      <c r="J29" s="127"/>
      <c r="K29" s="127"/>
      <c r="L29" s="127">
        <v>0</v>
      </c>
    </row>
    <row r="30" spans="1:12">
      <c r="A30" s="126">
        <v>221</v>
      </c>
      <c r="B30" s="126" t="s">
        <v>85</v>
      </c>
      <c r="C30" s="127">
        <v>1453215</v>
      </c>
      <c r="D30" s="127">
        <v>0</v>
      </c>
      <c r="E30" s="127">
        <v>1453215</v>
      </c>
      <c r="F30" s="127">
        <v>0</v>
      </c>
      <c r="G30" s="127">
        <v>0</v>
      </c>
      <c r="H30" s="127">
        <v>0</v>
      </c>
      <c r="I30" s="127">
        <v>0</v>
      </c>
      <c r="J30" s="127"/>
      <c r="K30" s="127"/>
      <c r="L30" s="127">
        <v>0</v>
      </c>
    </row>
    <row r="31" spans="1:12">
      <c r="A31" s="126">
        <v>22102</v>
      </c>
      <c r="B31" s="126" t="s">
        <v>86</v>
      </c>
      <c r="C31" s="127">
        <v>1453215</v>
      </c>
      <c r="D31" s="127">
        <v>0</v>
      </c>
      <c r="E31" s="127">
        <v>1453215</v>
      </c>
      <c r="F31" s="127">
        <v>0</v>
      </c>
      <c r="G31" s="127">
        <v>0</v>
      </c>
      <c r="H31" s="127">
        <v>0</v>
      </c>
      <c r="I31" s="127">
        <v>0</v>
      </c>
      <c r="J31" s="127"/>
      <c r="K31" s="127"/>
      <c r="L31" s="127">
        <v>0</v>
      </c>
    </row>
    <row r="32" spans="1:12">
      <c r="A32" s="126">
        <v>2210201</v>
      </c>
      <c r="B32" s="126" t="s">
        <v>87</v>
      </c>
      <c r="C32" s="127">
        <v>1453215</v>
      </c>
      <c r="D32" s="127">
        <v>0</v>
      </c>
      <c r="E32" s="127">
        <v>1453215</v>
      </c>
      <c r="F32" s="127">
        <v>0</v>
      </c>
      <c r="G32" s="127">
        <v>0</v>
      </c>
      <c r="H32" s="127">
        <v>0</v>
      </c>
      <c r="I32" s="127">
        <v>0</v>
      </c>
      <c r="J32" s="127"/>
      <c r="K32" s="127"/>
      <c r="L32" s="127">
        <v>0</v>
      </c>
    </row>
  </sheetData>
  <sheetProtection formatCells="0" formatColumns="0" formatRows="0"/>
  <mergeCells count="14">
    <mergeCell ref="J4:J6"/>
    <mergeCell ref="K4:K6"/>
    <mergeCell ref="L4:L6"/>
    <mergeCell ref="A2:L2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</mergeCells>
  <phoneticPr fontId="6" type="noConversion"/>
  <printOptions horizontalCentered="1"/>
  <pageMargins left="0.35416666666666702" right="0.35416666666666702" top="0.77986111111111101" bottom="0.83958333333333302" header="0.51180555555555596" footer="0.5118055555555559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0"/>
  <sheetViews>
    <sheetView showZeros="0" workbookViewId="0">
      <selection activeCell="A2" sqref="A2:F2"/>
    </sheetView>
  </sheetViews>
  <sheetFormatPr defaultColWidth="9" defaultRowHeight="14.25"/>
  <cols>
    <col min="1" max="1" width="20" customWidth="1"/>
    <col min="2" max="2" width="27.125" customWidth="1"/>
    <col min="3" max="3" width="21" customWidth="1"/>
    <col min="4" max="4" width="21.125" customWidth="1"/>
    <col min="5" max="5" width="18.75" customWidth="1"/>
    <col min="6" max="6" width="22.75" customWidth="1"/>
  </cols>
  <sheetData>
    <row r="1" spans="1:6" ht="20.25" customHeight="1">
      <c r="A1" s="116" t="s">
        <v>88</v>
      </c>
      <c r="B1" s="58"/>
      <c r="C1" s="58"/>
      <c r="D1" s="58"/>
      <c r="E1" s="58"/>
      <c r="F1" s="58"/>
    </row>
    <row r="2" spans="1:6" ht="39" customHeight="1">
      <c r="A2" s="169" t="s">
        <v>327</v>
      </c>
      <c r="B2" s="169"/>
      <c r="C2" s="169"/>
      <c r="D2" s="169"/>
      <c r="E2" s="169"/>
      <c r="F2" s="169"/>
    </row>
    <row r="3" spans="1:6" ht="22.5" customHeight="1">
      <c r="A3" s="117"/>
      <c r="B3" s="117"/>
      <c r="C3" s="117"/>
      <c r="D3" s="117"/>
      <c r="E3" s="117"/>
      <c r="F3" s="118" t="s">
        <v>1</v>
      </c>
    </row>
    <row r="4" spans="1:6" ht="29.25" customHeight="1">
      <c r="A4" s="119" t="s">
        <v>61</v>
      </c>
      <c r="B4" s="119" t="s">
        <v>62</v>
      </c>
      <c r="C4" s="119" t="s">
        <v>51</v>
      </c>
      <c r="D4" s="119" t="s">
        <v>89</v>
      </c>
      <c r="E4" s="119" t="s">
        <v>90</v>
      </c>
      <c r="F4" s="60" t="s">
        <v>91</v>
      </c>
    </row>
    <row r="5" spans="1:6" ht="22.5" customHeight="1">
      <c r="A5" s="79" t="s">
        <v>92</v>
      </c>
      <c r="B5" s="79">
        <v>2</v>
      </c>
      <c r="C5" s="80" t="s">
        <v>93</v>
      </c>
      <c r="D5" s="80">
        <v>4</v>
      </c>
      <c r="E5" s="80">
        <v>5</v>
      </c>
      <c r="F5" s="80">
        <v>6</v>
      </c>
    </row>
    <row r="6" spans="1:6" s="46" customFormat="1">
      <c r="A6" s="68"/>
      <c r="B6" s="68" t="s">
        <v>51</v>
      </c>
      <c r="C6" s="120">
        <v>22102531.48</v>
      </c>
      <c r="D6" s="120">
        <v>17029531.48</v>
      </c>
      <c r="E6" s="120">
        <v>5073000</v>
      </c>
      <c r="F6" s="120"/>
    </row>
    <row r="7" spans="1:6">
      <c r="A7" s="68">
        <v>201</v>
      </c>
      <c r="B7" s="68" t="s">
        <v>64</v>
      </c>
      <c r="C7" s="120">
        <v>17135889.039999999</v>
      </c>
      <c r="D7" s="120">
        <v>12262889.039999999</v>
      </c>
      <c r="E7" s="120">
        <v>4873000</v>
      </c>
      <c r="F7" s="120"/>
    </row>
    <row r="8" spans="1:6">
      <c r="A8" s="68">
        <v>20106</v>
      </c>
      <c r="B8" s="68" t="s">
        <v>65</v>
      </c>
      <c r="C8" s="120">
        <v>17125889.039999999</v>
      </c>
      <c r="D8" s="120">
        <v>12262889.039999999</v>
      </c>
      <c r="E8" s="120">
        <v>4863000</v>
      </c>
      <c r="F8" s="120"/>
    </row>
    <row r="9" spans="1:6">
      <c r="A9" s="68">
        <v>2010601</v>
      </c>
      <c r="B9" s="68" t="s">
        <v>66</v>
      </c>
      <c r="C9" s="120">
        <v>1750139.14</v>
      </c>
      <c r="D9" s="120">
        <v>1750139.14</v>
      </c>
      <c r="E9" s="120">
        <v>0</v>
      </c>
      <c r="F9" s="120"/>
    </row>
    <row r="10" spans="1:6">
      <c r="A10" s="68">
        <v>2010607</v>
      </c>
      <c r="B10" s="68" t="s">
        <v>67</v>
      </c>
      <c r="C10" s="120">
        <v>2100000</v>
      </c>
      <c r="D10" s="120">
        <v>0</v>
      </c>
      <c r="E10" s="120">
        <v>2100000</v>
      </c>
      <c r="F10" s="120"/>
    </row>
    <row r="11" spans="1:6">
      <c r="A11" s="68">
        <v>2010650</v>
      </c>
      <c r="B11" s="68" t="s">
        <v>68</v>
      </c>
      <c r="C11" s="120">
        <v>10656749.9</v>
      </c>
      <c r="D11" s="120">
        <v>10512749.9</v>
      </c>
      <c r="E11" s="120">
        <v>144000</v>
      </c>
      <c r="F11" s="120"/>
    </row>
    <row r="12" spans="1:6">
      <c r="A12" s="68">
        <v>2010699</v>
      </c>
      <c r="B12" s="68" t="s">
        <v>69</v>
      </c>
      <c r="C12" s="120">
        <v>2619000</v>
      </c>
      <c r="D12" s="120">
        <v>0</v>
      </c>
      <c r="E12" s="120">
        <v>2619000</v>
      </c>
      <c r="F12" s="120"/>
    </row>
    <row r="13" spans="1:6">
      <c r="A13" s="68">
        <v>20136</v>
      </c>
      <c r="B13" s="68" t="s">
        <v>70</v>
      </c>
      <c r="C13" s="120">
        <v>10000</v>
      </c>
      <c r="D13" s="120">
        <v>0</v>
      </c>
      <c r="E13" s="120">
        <v>10000</v>
      </c>
      <c r="F13" s="120"/>
    </row>
    <row r="14" spans="1:6">
      <c r="A14" s="68">
        <v>2013699</v>
      </c>
      <c r="B14" s="68" t="s">
        <v>71</v>
      </c>
      <c r="C14" s="120">
        <v>10000</v>
      </c>
      <c r="D14" s="120">
        <v>0</v>
      </c>
      <c r="E14" s="120">
        <v>10000</v>
      </c>
      <c r="F14" s="120"/>
    </row>
    <row r="15" spans="1:6">
      <c r="A15" s="68">
        <v>208</v>
      </c>
      <c r="B15" s="68" t="s">
        <v>72</v>
      </c>
      <c r="C15" s="120">
        <v>2233120</v>
      </c>
      <c r="D15" s="120">
        <v>2233120</v>
      </c>
      <c r="E15" s="120">
        <v>0</v>
      </c>
      <c r="F15" s="120"/>
    </row>
    <row r="16" spans="1:6">
      <c r="A16" s="68">
        <v>20805</v>
      </c>
      <c r="B16" s="68" t="s">
        <v>73</v>
      </c>
      <c r="C16" s="120">
        <v>2233120</v>
      </c>
      <c r="D16" s="120">
        <v>2233120</v>
      </c>
      <c r="E16" s="120">
        <v>0</v>
      </c>
      <c r="F16" s="120"/>
    </row>
    <row r="17" spans="1:6">
      <c r="A17" s="68">
        <v>2080502</v>
      </c>
      <c r="B17" s="68" t="s">
        <v>74</v>
      </c>
      <c r="C17" s="120">
        <v>174168</v>
      </c>
      <c r="D17" s="120">
        <v>174168</v>
      </c>
      <c r="E17" s="120">
        <v>0</v>
      </c>
      <c r="F17" s="120"/>
    </row>
    <row r="18" spans="1:6">
      <c r="A18" s="68">
        <v>2080504</v>
      </c>
      <c r="B18" s="68" t="s">
        <v>75</v>
      </c>
      <c r="C18" s="120">
        <v>86746</v>
      </c>
      <c r="D18" s="120">
        <v>86746</v>
      </c>
      <c r="E18" s="120">
        <v>0</v>
      </c>
      <c r="F18" s="120"/>
    </row>
    <row r="19" spans="1:6">
      <c r="A19" s="68">
        <v>2080505</v>
      </c>
      <c r="B19" s="68" t="s">
        <v>76</v>
      </c>
      <c r="C19" s="120">
        <v>1972206</v>
      </c>
      <c r="D19" s="120">
        <v>1972206</v>
      </c>
      <c r="E19" s="120">
        <v>0</v>
      </c>
      <c r="F19" s="120"/>
    </row>
    <row r="20" spans="1:6">
      <c r="A20" s="68">
        <v>210</v>
      </c>
      <c r="B20" s="68" t="s">
        <v>77</v>
      </c>
      <c r="C20" s="120">
        <v>1080307.44</v>
      </c>
      <c r="D20" s="120">
        <v>1080307.44</v>
      </c>
      <c r="E20" s="120">
        <v>0</v>
      </c>
      <c r="F20" s="120"/>
    </row>
    <row r="21" spans="1:6">
      <c r="A21" s="68">
        <v>21011</v>
      </c>
      <c r="B21" s="68" t="s">
        <v>78</v>
      </c>
      <c r="C21" s="120">
        <v>1080307.44</v>
      </c>
      <c r="D21" s="120">
        <v>1080307.44</v>
      </c>
      <c r="E21" s="120">
        <v>0</v>
      </c>
      <c r="F21" s="120"/>
    </row>
    <row r="22" spans="1:6">
      <c r="A22" s="68">
        <v>2101101</v>
      </c>
      <c r="B22" s="68" t="s">
        <v>79</v>
      </c>
      <c r="C22" s="120">
        <v>109082.88</v>
      </c>
      <c r="D22" s="120">
        <v>109082.88</v>
      </c>
      <c r="E22" s="120">
        <v>0</v>
      </c>
      <c r="F22" s="120"/>
    </row>
    <row r="23" spans="1:6">
      <c r="A23" s="68">
        <v>2101102</v>
      </c>
      <c r="B23" s="68" t="s">
        <v>80</v>
      </c>
      <c r="C23" s="120">
        <v>719857.92</v>
      </c>
      <c r="D23" s="120">
        <v>719857.92</v>
      </c>
      <c r="E23" s="120">
        <v>0</v>
      </c>
      <c r="F23" s="120"/>
    </row>
    <row r="24" spans="1:6">
      <c r="A24" s="68">
        <v>2101103</v>
      </c>
      <c r="B24" s="68" t="s">
        <v>81</v>
      </c>
      <c r="C24" s="120">
        <v>251366.64</v>
      </c>
      <c r="D24" s="120">
        <v>251366.64</v>
      </c>
      <c r="E24" s="120">
        <v>0</v>
      </c>
      <c r="F24" s="120"/>
    </row>
    <row r="25" spans="1:6">
      <c r="A25" s="68">
        <v>213</v>
      </c>
      <c r="B25" s="68" t="s">
        <v>82</v>
      </c>
      <c r="C25" s="120">
        <v>200000</v>
      </c>
      <c r="D25" s="120">
        <v>0</v>
      </c>
      <c r="E25" s="120">
        <v>200000</v>
      </c>
      <c r="F25" s="120"/>
    </row>
    <row r="26" spans="1:6">
      <c r="A26" s="68">
        <v>21306</v>
      </c>
      <c r="B26" s="68" t="s">
        <v>83</v>
      </c>
      <c r="C26" s="120">
        <v>200000</v>
      </c>
      <c r="D26" s="120">
        <v>0</v>
      </c>
      <c r="E26" s="120">
        <v>200000</v>
      </c>
      <c r="F26" s="120"/>
    </row>
    <row r="27" spans="1:6">
      <c r="A27" s="68">
        <v>2130601</v>
      </c>
      <c r="B27" s="68" t="s">
        <v>84</v>
      </c>
      <c r="C27" s="120">
        <v>200000</v>
      </c>
      <c r="D27" s="120">
        <v>0</v>
      </c>
      <c r="E27" s="120">
        <v>200000</v>
      </c>
      <c r="F27" s="120"/>
    </row>
    <row r="28" spans="1:6">
      <c r="A28" s="68">
        <v>221</v>
      </c>
      <c r="B28" s="68" t="s">
        <v>85</v>
      </c>
      <c r="C28" s="120">
        <v>1453215</v>
      </c>
      <c r="D28" s="120">
        <v>1453215</v>
      </c>
      <c r="E28" s="120">
        <v>0</v>
      </c>
      <c r="F28" s="120"/>
    </row>
    <row r="29" spans="1:6">
      <c r="A29" s="68">
        <v>22102</v>
      </c>
      <c r="B29" s="68" t="s">
        <v>86</v>
      </c>
      <c r="C29" s="120">
        <v>1453215</v>
      </c>
      <c r="D29" s="120">
        <v>1453215</v>
      </c>
      <c r="E29" s="120">
        <v>0</v>
      </c>
      <c r="F29" s="120"/>
    </row>
    <row r="30" spans="1:6">
      <c r="A30" s="68">
        <v>2210201</v>
      </c>
      <c r="B30" s="68" t="s">
        <v>87</v>
      </c>
      <c r="C30" s="120">
        <v>1453215</v>
      </c>
      <c r="D30" s="120">
        <v>1453215</v>
      </c>
      <c r="E30" s="120">
        <v>0</v>
      </c>
      <c r="F30" s="120"/>
    </row>
  </sheetData>
  <sheetProtection formatCells="0" formatColumns="0" formatRows="0"/>
  <mergeCells count="1">
    <mergeCell ref="A2:F2"/>
  </mergeCells>
  <phoneticPr fontId="6" type="noConversion"/>
  <printOptions horizontalCentered="1"/>
  <pageMargins left="0.55069444444444404" right="0.55069444444444404" top="0.98402777777777795" bottom="0.98402777777777795" header="0.51180555555555596" footer="0.51180555555555596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4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A2" sqref="A2:H2"/>
    </sheetView>
  </sheetViews>
  <sheetFormatPr defaultRowHeight="14.25"/>
  <cols>
    <col min="1" max="1" width="28.125" style="3" customWidth="1"/>
    <col min="2" max="2" width="11.375" style="3" customWidth="1"/>
    <col min="3" max="3" width="11.75" style="3" customWidth="1"/>
    <col min="4" max="4" width="12.125" style="3" customWidth="1"/>
    <col min="5" max="5" width="11.125" style="3" customWidth="1"/>
    <col min="6" max="6" width="11" style="3" customWidth="1"/>
    <col min="7" max="7" width="10.25" style="3" customWidth="1"/>
    <col min="8" max="8" width="9.375" style="3" customWidth="1"/>
    <col min="9" max="16384" width="9" style="3"/>
  </cols>
  <sheetData>
    <row r="1" spans="1:8" ht="20.25" customHeight="1">
      <c r="A1" s="168" t="s">
        <v>332</v>
      </c>
    </row>
    <row r="2" spans="1:8" ht="25.5" customHeight="1">
      <c r="A2" s="178" t="s">
        <v>328</v>
      </c>
      <c r="B2" s="178"/>
      <c r="C2" s="178"/>
      <c r="D2" s="178"/>
      <c r="E2" s="178"/>
      <c r="F2" s="178"/>
      <c r="G2" s="178"/>
      <c r="H2" s="178"/>
    </row>
    <row r="3" spans="1:8" ht="14.25" customHeight="1">
      <c r="A3" s="4"/>
      <c r="G3" s="8" t="s">
        <v>162</v>
      </c>
    </row>
    <row r="4" spans="1:8" ht="30" customHeight="1">
      <c r="A4" s="182" t="s">
        <v>249</v>
      </c>
      <c r="B4" s="179" t="s">
        <v>250</v>
      </c>
      <c r="C4" s="180"/>
      <c r="D4" s="180"/>
      <c r="E4" s="180"/>
      <c r="F4" s="180"/>
      <c r="G4" s="180"/>
      <c r="H4" s="181"/>
    </row>
    <row r="5" spans="1:8" ht="47.25" customHeight="1">
      <c r="A5" s="182"/>
      <c r="B5" s="5" t="s">
        <v>51</v>
      </c>
      <c r="C5" s="5" t="s">
        <v>251</v>
      </c>
      <c r="D5" s="5" t="s">
        <v>252</v>
      </c>
      <c r="E5" s="5" t="s">
        <v>253</v>
      </c>
      <c r="F5" s="5" t="s">
        <v>254</v>
      </c>
      <c r="G5" s="5" t="s">
        <v>255</v>
      </c>
      <c r="H5" s="5" t="s">
        <v>52</v>
      </c>
    </row>
    <row r="6" spans="1:8" s="1" customFormat="1" ht="27" customHeight="1">
      <c r="A6" s="6" t="s">
        <v>51</v>
      </c>
      <c r="B6" s="7">
        <v>2210.2531479999998</v>
      </c>
      <c r="C6" s="7">
        <v>2210.2531479999998</v>
      </c>
      <c r="D6" s="7">
        <v>0</v>
      </c>
      <c r="E6" s="7">
        <v>0</v>
      </c>
      <c r="F6" s="7">
        <v>0</v>
      </c>
      <c r="G6" s="7">
        <v>0</v>
      </c>
      <c r="H6" s="167">
        <v>0</v>
      </c>
    </row>
    <row r="7" spans="1:8" s="2" customFormat="1" ht="27" customHeight="1">
      <c r="A7" s="6" t="s">
        <v>89</v>
      </c>
      <c r="B7" s="7">
        <v>1702.9531480000001</v>
      </c>
      <c r="C7" s="7">
        <v>1702.9531480000001</v>
      </c>
      <c r="D7" s="7">
        <v>0</v>
      </c>
      <c r="E7" s="7">
        <v>0</v>
      </c>
      <c r="F7" s="7">
        <v>0</v>
      </c>
      <c r="G7" s="7">
        <v>0</v>
      </c>
      <c r="H7" s="167">
        <v>0</v>
      </c>
    </row>
    <row r="8" spans="1:8" ht="27" customHeight="1">
      <c r="A8" s="6" t="s">
        <v>256</v>
      </c>
      <c r="B8" s="7">
        <v>1620.0731479999999</v>
      </c>
      <c r="C8" s="7">
        <v>1620.0731479999999</v>
      </c>
      <c r="D8" s="7">
        <v>0</v>
      </c>
      <c r="E8" s="7">
        <v>0</v>
      </c>
      <c r="F8" s="7">
        <v>0</v>
      </c>
      <c r="G8" s="7">
        <v>0</v>
      </c>
      <c r="H8" s="167">
        <v>0</v>
      </c>
    </row>
    <row r="9" spans="1:8" ht="27" customHeight="1">
      <c r="A9" s="6" t="s">
        <v>257</v>
      </c>
      <c r="B9" s="7">
        <v>1435.4910480000001</v>
      </c>
      <c r="C9" s="7">
        <v>1435.4910480000001</v>
      </c>
      <c r="D9" s="7">
        <v>0</v>
      </c>
      <c r="E9" s="7">
        <v>0</v>
      </c>
      <c r="F9" s="7">
        <v>0</v>
      </c>
      <c r="G9" s="7">
        <v>0</v>
      </c>
      <c r="H9" s="167">
        <v>0</v>
      </c>
    </row>
    <row r="10" spans="1:8" ht="27" customHeight="1">
      <c r="A10" s="6" t="s">
        <v>258</v>
      </c>
      <c r="B10" s="7">
        <v>641.61479999999995</v>
      </c>
      <c r="C10" s="7">
        <v>641.61479999999995</v>
      </c>
      <c r="D10" s="7">
        <v>0</v>
      </c>
      <c r="E10" s="7">
        <v>0</v>
      </c>
      <c r="F10" s="7">
        <v>0</v>
      </c>
      <c r="G10" s="7">
        <v>0</v>
      </c>
      <c r="H10" s="167">
        <v>0</v>
      </c>
    </row>
    <row r="11" spans="1:8" ht="27" customHeight="1">
      <c r="A11" s="6" t="s">
        <v>259</v>
      </c>
      <c r="B11" s="7">
        <v>414.1284</v>
      </c>
      <c r="C11" s="7">
        <v>414.1284</v>
      </c>
      <c r="D11" s="7">
        <v>0</v>
      </c>
      <c r="E11" s="7">
        <v>0</v>
      </c>
      <c r="F11" s="7">
        <v>0</v>
      </c>
      <c r="G11" s="7">
        <v>0</v>
      </c>
      <c r="H11" s="167">
        <v>0</v>
      </c>
    </row>
    <row r="12" spans="1:8" ht="27" customHeight="1">
      <c r="A12" s="6" t="s">
        <v>260</v>
      </c>
      <c r="B12" s="7">
        <v>227.4864</v>
      </c>
      <c r="C12" s="7">
        <v>227.4864</v>
      </c>
      <c r="D12" s="7">
        <v>0</v>
      </c>
      <c r="E12" s="7">
        <v>0</v>
      </c>
      <c r="F12" s="7">
        <v>0</v>
      </c>
      <c r="G12" s="7">
        <v>0</v>
      </c>
      <c r="H12" s="167">
        <v>0</v>
      </c>
    </row>
    <row r="13" spans="1:8" ht="27" customHeight="1">
      <c r="A13" s="6" t="s">
        <v>261</v>
      </c>
      <c r="B13" s="7">
        <v>405.78719999999998</v>
      </c>
      <c r="C13" s="7">
        <v>405.78719999999998</v>
      </c>
      <c r="D13" s="7">
        <v>0</v>
      </c>
      <c r="E13" s="7">
        <v>0</v>
      </c>
      <c r="F13" s="7">
        <v>0</v>
      </c>
      <c r="G13" s="7">
        <v>0</v>
      </c>
      <c r="H13" s="167">
        <v>0</v>
      </c>
    </row>
    <row r="14" spans="1:8" ht="27" customHeight="1">
      <c r="A14" s="6" t="s">
        <v>262</v>
      </c>
      <c r="B14" s="7">
        <v>0.26400000000000001</v>
      </c>
      <c r="C14" s="7">
        <v>0.26400000000000001</v>
      </c>
      <c r="D14" s="7">
        <v>0</v>
      </c>
      <c r="E14" s="7">
        <v>0</v>
      </c>
      <c r="F14" s="7">
        <v>0</v>
      </c>
      <c r="G14" s="7">
        <v>0</v>
      </c>
      <c r="H14" s="167">
        <v>0</v>
      </c>
    </row>
    <row r="15" spans="1:8" ht="27" customHeight="1">
      <c r="A15" s="6" t="s">
        <v>263</v>
      </c>
      <c r="B15" s="7">
        <v>86.234399999999994</v>
      </c>
      <c r="C15" s="7">
        <v>86.234399999999994</v>
      </c>
      <c r="D15" s="7">
        <v>0</v>
      </c>
      <c r="E15" s="7">
        <v>0</v>
      </c>
      <c r="F15" s="7">
        <v>0</v>
      </c>
      <c r="G15" s="7">
        <v>0</v>
      </c>
      <c r="H15" s="167">
        <v>0</v>
      </c>
    </row>
    <row r="16" spans="1:8" ht="27" customHeight="1">
      <c r="A16" s="6" t="s">
        <v>264</v>
      </c>
      <c r="B16" s="7">
        <v>66.243600000000001</v>
      </c>
      <c r="C16" s="7">
        <v>66.243600000000001</v>
      </c>
      <c r="D16" s="7">
        <v>0</v>
      </c>
      <c r="E16" s="7">
        <v>0</v>
      </c>
      <c r="F16" s="7">
        <v>0</v>
      </c>
      <c r="G16" s="7">
        <v>0</v>
      </c>
      <c r="H16" s="167">
        <v>0</v>
      </c>
    </row>
    <row r="17" spans="1:8" ht="27" customHeight="1">
      <c r="A17" s="6" t="s">
        <v>265</v>
      </c>
      <c r="B17" s="7">
        <v>2.1600000000000001E-2</v>
      </c>
      <c r="C17" s="7">
        <v>2.1600000000000001E-2</v>
      </c>
      <c r="D17" s="7">
        <v>0</v>
      </c>
      <c r="E17" s="7">
        <v>0</v>
      </c>
      <c r="F17" s="7">
        <v>0</v>
      </c>
      <c r="G17" s="7">
        <v>0</v>
      </c>
      <c r="H17" s="167">
        <v>0</v>
      </c>
    </row>
    <row r="18" spans="1:8" ht="27" customHeight="1">
      <c r="A18" s="6" t="s">
        <v>266</v>
      </c>
      <c r="B18" s="7">
        <v>203.28360000000001</v>
      </c>
      <c r="C18" s="7">
        <v>203.28360000000001</v>
      </c>
      <c r="D18" s="7">
        <v>0</v>
      </c>
      <c r="E18" s="7">
        <v>0</v>
      </c>
      <c r="F18" s="7">
        <v>0</v>
      </c>
      <c r="G18" s="7">
        <v>0</v>
      </c>
      <c r="H18" s="167">
        <v>0</v>
      </c>
    </row>
    <row r="19" spans="1:8" ht="27" customHeight="1">
      <c r="A19" s="6" t="s">
        <v>267</v>
      </c>
      <c r="B19" s="7">
        <v>49.74</v>
      </c>
      <c r="C19" s="7">
        <v>49.74</v>
      </c>
      <c r="D19" s="7">
        <v>0</v>
      </c>
      <c r="E19" s="7">
        <v>0</v>
      </c>
      <c r="F19" s="7">
        <v>0</v>
      </c>
      <c r="G19" s="7">
        <v>0</v>
      </c>
      <c r="H19" s="167">
        <v>0</v>
      </c>
    </row>
    <row r="20" spans="1:8" ht="27" customHeight="1">
      <c r="A20" s="6" t="s">
        <v>268</v>
      </c>
      <c r="B20" s="7">
        <v>40.179000000000002</v>
      </c>
      <c r="C20" s="7">
        <v>40.179000000000002</v>
      </c>
      <c r="D20" s="7">
        <v>0</v>
      </c>
      <c r="E20" s="7">
        <v>0</v>
      </c>
      <c r="F20" s="7">
        <v>0</v>
      </c>
      <c r="G20" s="7">
        <v>0</v>
      </c>
      <c r="H20" s="167">
        <v>0</v>
      </c>
    </row>
    <row r="21" spans="1:8" ht="27" customHeight="1">
      <c r="A21" s="6" t="s">
        <v>269</v>
      </c>
      <c r="B21" s="7">
        <v>40.179000000000002</v>
      </c>
      <c r="C21" s="7">
        <v>40.179000000000002</v>
      </c>
      <c r="D21" s="7">
        <v>0</v>
      </c>
      <c r="E21" s="7">
        <v>0</v>
      </c>
      <c r="F21" s="7">
        <v>0</v>
      </c>
      <c r="G21" s="7">
        <v>0</v>
      </c>
      <c r="H21" s="167">
        <v>0</v>
      </c>
    </row>
    <row r="22" spans="1:8" ht="27" customHeight="1">
      <c r="A22" s="6" t="s">
        <v>270</v>
      </c>
      <c r="B22" s="7">
        <v>38.514000000000003</v>
      </c>
      <c r="C22" s="7">
        <v>38.514000000000003</v>
      </c>
      <c r="D22" s="7">
        <v>0</v>
      </c>
      <c r="E22" s="7">
        <v>0</v>
      </c>
      <c r="F22" s="7">
        <v>0</v>
      </c>
      <c r="G22" s="7">
        <v>0</v>
      </c>
      <c r="H22" s="167">
        <v>0</v>
      </c>
    </row>
    <row r="23" spans="1:8" ht="27" customHeight="1">
      <c r="A23" s="6" t="s">
        <v>271</v>
      </c>
      <c r="B23" s="7">
        <v>38.514000000000003</v>
      </c>
      <c r="C23" s="7">
        <v>38.514000000000003</v>
      </c>
      <c r="D23" s="7">
        <v>0</v>
      </c>
      <c r="E23" s="7">
        <v>0</v>
      </c>
      <c r="F23" s="7">
        <v>0</v>
      </c>
      <c r="G23" s="7">
        <v>0</v>
      </c>
      <c r="H23" s="167">
        <v>0</v>
      </c>
    </row>
    <row r="24" spans="1:8" ht="27" customHeight="1">
      <c r="A24" s="6" t="s">
        <v>272</v>
      </c>
      <c r="B24" s="7">
        <v>4.1447039999999999</v>
      </c>
      <c r="C24" s="7">
        <v>4.1447039999999999</v>
      </c>
      <c r="D24" s="7">
        <v>0</v>
      </c>
      <c r="E24" s="7">
        <v>0</v>
      </c>
      <c r="F24" s="7">
        <v>0</v>
      </c>
      <c r="G24" s="7">
        <v>0</v>
      </c>
      <c r="H24" s="167">
        <v>0</v>
      </c>
    </row>
    <row r="25" spans="1:8" ht="27" customHeight="1">
      <c r="A25" s="6" t="s">
        <v>273</v>
      </c>
      <c r="B25" s="7">
        <v>4.1447039999999999</v>
      </c>
      <c r="C25" s="7">
        <v>4.1447039999999999</v>
      </c>
      <c r="D25" s="7">
        <v>0</v>
      </c>
      <c r="E25" s="7">
        <v>0</v>
      </c>
      <c r="F25" s="7">
        <v>0</v>
      </c>
      <c r="G25" s="7">
        <v>0</v>
      </c>
      <c r="H25" s="167">
        <v>0</v>
      </c>
    </row>
    <row r="26" spans="1:8" ht="27" customHeight="1">
      <c r="A26" s="6" t="s">
        <v>274</v>
      </c>
      <c r="B26" s="7">
        <v>197.22059999999999</v>
      </c>
      <c r="C26" s="7">
        <v>197.22059999999999</v>
      </c>
      <c r="D26" s="7">
        <v>0</v>
      </c>
      <c r="E26" s="7">
        <v>0</v>
      </c>
      <c r="F26" s="7">
        <v>0</v>
      </c>
      <c r="G26" s="7">
        <v>0</v>
      </c>
      <c r="H26" s="167">
        <v>0</v>
      </c>
    </row>
    <row r="27" spans="1:8" ht="27" customHeight="1">
      <c r="A27" s="6" t="s">
        <v>275</v>
      </c>
      <c r="B27" s="7">
        <v>197.22059999999999</v>
      </c>
      <c r="C27" s="7">
        <v>197.22059999999999</v>
      </c>
      <c r="D27" s="7">
        <v>0</v>
      </c>
      <c r="E27" s="7">
        <v>0</v>
      </c>
      <c r="F27" s="7">
        <v>0</v>
      </c>
      <c r="G27" s="7">
        <v>0</v>
      </c>
      <c r="H27" s="167">
        <v>0</v>
      </c>
    </row>
    <row r="28" spans="1:8" ht="27" customHeight="1">
      <c r="A28" s="6" t="s">
        <v>276</v>
      </c>
      <c r="B28" s="7">
        <v>25.136664</v>
      </c>
      <c r="C28" s="7">
        <v>25.136664</v>
      </c>
      <c r="D28" s="7">
        <v>0</v>
      </c>
      <c r="E28" s="7">
        <v>0</v>
      </c>
      <c r="F28" s="7">
        <v>0</v>
      </c>
      <c r="G28" s="7">
        <v>0</v>
      </c>
      <c r="H28" s="167">
        <v>0</v>
      </c>
    </row>
    <row r="29" spans="1:8" ht="27" customHeight="1">
      <c r="A29" s="6" t="s">
        <v>277</v>
      </c>
      <c r="B29" s="7">
        <v>25.136664</v>
      </c>
      <c r="C29" s="7">
        <v>25.136664</v>
      </c>
      <c r="D29" s="7">
        <v>0</v>
      </c>
      <c r="E29" s="7">
        <v>0</v>
      </c>
      <c r="F29" s="7">
        <v>0</v>
      </c>
      <c r="G29" s="7">
        <v>0</v>
      </c>
      <c r="H29" s="167">
        <v>0</v>
      </c>
    </row>
    <row r="30" spans="1:8" ht="27" customHeight="1">
      <c r="A30" s="6" t="s">
        <v>278</v>
      </c>
      <c r="B30" s="7">
        <v>82.894080000000002</v>
      </c>
      <c r="C30" s="7">
        <v>82.894080000000002</v>
      </c>
      <c r="D30" s="7">
        <v>0</v>
      </c>
      <c r="E30" s="7">
        <v>0</v>
      </c>
      <c r="F30" s="7">
        <v>0</v>
      </c>
      <c r="G30" s="7">
        <v>0</v>
      </c>
      <c r="H30" s="167">
        <v>0</v>
      </c>
    </row>
    <row r="31" spans="1:8" ht="27" customHeight="1">
      <c r="A31" s="6" t="s">
        <v>279</v>
      </c>
      <c r="B31" s="7">
        <v>82.894080000000002</v>
      </c>
      <c r="C31" s="7">
        <v>82.894080000000002</v>
      </c>
      <c r="D31" s="7">
        <v>0</v>
      </c>
      <c r="E31" s="7">
        <v>0</v>
      </c>
      <c r="F31" s="7">
        <v>0</v>
      </c>
      <c r="G31" s="7">
        <v>0</v>
      </c>
      <c r="H31" s="167">
        <v>0</v>
      </c>
    </row>
    <row r="32" spans="1:8" ht="27" customHeight="1">
      <c r="A32" s="6" t="s">
        <v>280</v>
      </c>
      <c r="B32" s="7">
        <v>24.691400000000002</v>
      </c>
      <c r="C32" s="7">
        <v>24.691400000000002</v>
      </c>
      <c r="D32" s="7">
        <v>0</v>
      </c>
      <c r="E32" s="7">
        <v>0</v>
      </c>
      <c r="F32" s="7">
        <v>0</v>
      </c>
      <c r="G32" s="7">
        <v>0</v>
      </c>
      <c r="H32" s="167">
        <v>0</v>
      </c>
    </row>
    <row r="33" spans="1:8" ht="27" customHeight="1">
      <c r="A33" s="6" t="s">
        <v>281</v>
      </c>
      <c r="B33" s="7">
        <v>20.477599999999999</v>
      </c>
      <c r="C33" s="7">
        <v>20.477599999999999</v>
      </c>
      <c r="D33" s="7">
        <v>0</v>
      </c>
      <c r="E33" s="7">
        <v>0</v>
      </c>
      <c r="F33" s="7">
        <v>0</v>
      </c>
      <c r="G33" s="7">
        <v>0</v>
      </c>
      <c r="H33" s="167">
        <v>0</v>
      </c>
    </row>
    <row r="34" spans="1:8" ht="27" customHeight="1">
      <c r="A34" s="6" t="s">
        <v>282</v>
      </c>
      <c r="B34" s="7">
        <v>20.477599999999999</v>
      </c>
      <c r="C34" s="7">
        <v>20.477599999999999</v>
      </c>
      <c r="D34" s="7">
        <v>0</v>
      </c>
      <c r="E34" s="7">
        <v>0</v>
      </c>
      <c r="F34" s="7">
        <v>0</v>
      </c>
      <c r="G34" s="7">
        <v>0</v>
      </c>
      <c r="H34" s="167">
        <v>0</v>
      </c>
    </row>
    <row r="35" spans="1:8" ht="27" customHeight="1">
      <c r="A35" s="6" t="s">
        <v>283</v>
      </c>
      <c r="B35" s="7">
        <v>3.2507999999999999</v>
      </c>
      <c r="C35" s="7">
        <v>3.2507999999999999</v>
      </c>
      <c r="D35" s="7">
        <v>0</v>
      </c>
      <c r="E35" s="7">
        <v>0</v>
      </c>
      <c r="F35" s="7">
        <v>0</v>
      </c>
      <c r="G35" s="7">
        <v>0</v>
      </c>
      <c r="H35" s="167">
        <v>0</v>
      </c>
    </row>
    <row r="36" spans="1:8" ht="27" customHeight="1">
      <c r="A36" s="6" t="s">
        <v>284</v>
      </c>
      <c r="B36" s="7">
        <v>3.2507999999999999</v>
      </c>
      <c r="C36" s="7">
        <v>3.2507999999999999</v>
      </c>
      <c r="D36" s="7">
        <v>0</v>
      </c>
      <c r="E36" s="7">
        <v>0</v>
      </c>
      <c r="F36" s="7">
        <v>0</v>
      </c>
      <c r="G36" s="7">
        <v>0</v>
      </c>
      <c r="H36" s="167">
        <v>0</v>
      </c>
    </row>
    <row r="37" spans="1:8" ht="27" customHeight="1">
      <c r="A37" s="6" t="s">
        <v>285</v>
      </c>
      <c r="B37" s="7">
        <v>0.62</v>
      </c>
      <c r="C37" s="7">
        <v>0.62</v>
      </c>
      <c r="D37" s="7">
        <v>0</v>
      </c>
      <c r="E37" s="7">
        <v>0</v>
      </c>
      <c r="F37" s="7">
        <v>0</v>
      </c>
      <c r="G37" s="7">
        <v>0</v>
      </c>
      <c r="H37" s="167">
        <v>0</v>
      </c>
    </row>
    <row r="38" spans="1:8" ht="27" customHeight="1">
      <c r="A38" s="6" t="s">
        <v>286</v>
      </c>
      <c r="B38" s="7">
        <v>0.62</v>
      </c>
      <c r="C38" s="7">
        <v>0.62</v>
      </c>
      <c r="D38" s="7">
        <v>0</v>
      </c>
      <c r="E38" s="7">
        <v>0</v>
      </c>
      <c r="F38" s="7">
        <v>0</v>
      </c>
      <c r="G38" s="7">
        <v>0</v>
      </c>
      <c r="H38" s="167">
        <v>0</v>
      </c>
    </row>
    <row r="39" spans="1:8" ht="27" customHeight="1">
      <c r="A39" s="6" t="s">
        <v>287</v>
      </c>
      <c r="B39" s="7">
        <v>0.34300000000000003</v>
      </c>
      <c r="C39" s="7">
        <v>0.34300000000000003</v>
      </c>
      <c r="D39" s="7">
        <v>0</v>
      </c>
      <c r="E39" s="7">
        <v>0</v>
      </c>
      <c r="F39" s="7">
        <v>0</v>
      </c>
      <c r="G39" s="7">
        <v>0</v>
      </c>
      <c r="H39" s="167">
        <v>0</v>
      </c>
    </row>
    <row r="40" spans="1:8" ht="27" customHeight="1">
      <c r="A40" s="6" t="s">
        <v>288</v>
      </c>
      <c r="B40" s="7">
        <v>0.34300000000000003</v>
      </c>
      <c r="C40" s="7">
        <v>0.34300000000000003</v>
      </c>
      <c r="D40" s="7">
        <v>0</v>
      </c>
      <c r="E40" s="7">
        <v>0</v>
      </c>
      <c r="F40" s="7">
        <v>0</v>
      </c>
      <c r="G40" s="7">
        <v>0</v>
      </c>
      <c r="H40" s="167">
        <v>0</v>
      </c>
    </row>
    <row r="41" spans="1:8" ht="27" customHeight="1">
      <c r="A41" s="6" t="s">
        <v>289</v>
      </c>
      <c r="B41" s="7">
        <v>159.89070000000001</v>
      </c>
      <c r="C41" s="7">
        <v>159.89070000000001</v>
      </c>
      <c r="D41" s="7">
        <v>0</v>
      </c>
      <c r="E41" s="7">
        <v>0</v>
      </c>
      <c r="F41" s="7">
        <v>0</v>
      </c>
      <c r="G41" s="7">
        <v>0</v>
      </c>
      <c r="H41" s="167">
        <v>0</v>
      </c>
    </row>
    <row r="42" spans="1:8" ht="27" customHeight="1">
      <c r="A42" s="6" t="s">
        <v>290</v>
      </c>
      <c r="B42" s="7">
        <v>14.5692</v>
      </c>
      <c r="C42" s="7">
        <v>14.5692</v>
      </c>
      <c r="D42" s="7">
        <v>0</v>
      </c>
      <c r="E42" s="7">
        <v>0</v>
      </c>
      <c r="F42" s="7">
        <v>0</v>
      </c>
      <c r="G42" s="7">
        <v>0</v>
      </c>
      <c r="H42" s="167">
        <v>0</v>
      </c>
    </row>
    <row r="43" spans="1:8" ht="27" customHeight="1">
      <c r="A43" s="6" t="s">
        <v>291</v>
      </c>
      <c r="B43" s="7">
        <v>14.5692</v>
      </c>
      <c r="C43" s="7">
        <v>14.5692</v>
      </c>
      <c r="D43" s="7">
        <v>0</v>
      </c>
      <c r="E43" s="7">
        <v>0</v>
      </c>
      <c r="F43" s="7">
        <v>0</v>
      </c>
      <c r="G43" s="7">
        <v>0</v>
      </c>
      <c r="H43" s="167">
        <v>0</v>
      </c>
    </row>
    <row r="44" spans="1:8" ht="27" customHeight="1">
      <c r="A44" s="6" t="s">
        <v>292</v>
      </c>
      <c r="B44" s="7">
        <v>145.32149999999999</v>
      </c>
      <c r="C44" s="7">
        <v>145.32149999999999</v>
      </c>
      <c r="D44" s="7">
        <v>0</v>
      </c>
      <c r="E44" s="7">
        <v>0</v>
      </c>
      <c r="F44" s="7">
        <v>0</v>
      </c>
      <c r="G44" s="7">
        <v>0</v>
      </c>
      <c r="H44" s="167">
        <v>0</v>
      </c>
    </row>
    <row r="45" spans="1:8" ht="27" customHeight="1">
      <c r="A45" s="6" t="s">
        <v>293</v>
      </c>
      <c r="B45" s="7">
        <v>145.32149999999999</v>
      </c>
      <c r="C45" s="7">
        <v>145.32149999999999</v>
      </c>
      <c r="D45" s="7">
        <v>0</v>
      </c>
      <c r="E45" s="7">
        <v>0</v>
      </c>
      <c r="F45" s="7">
        <v>0</v>
      </c>
      <c r="G45" s="7">
        <v>0</v>
      </c>
      <c r="H45" s="167">
        <v>0</v>
      </c>
    </row>
    <row r="46" spans="1:8" ht="27" customHeight="1">
      <c r="A46" s="6" t="s">
        <v>294</v>
      </c>
      <c r="B46" s="7">
        <v>82.88</v>
      </c>
      <c r="C46" s="7">
        <v>82.88</v>
      </c>
      <c r="D46" s="7">
        <v>0</v>
      </c>
      <c r="E46" s="7">
        <v>0</v>
      </c>
      <c r="F46" s="7">
        <v>0</v>
      </c>
      <c r="G46" s="7">
        <v>0</v>
      </c>
      <c r="H46" s="167">
        <v>0</v>
      </c>
    </row>
    <row r="47" spans="1:8" ht="27" customHeight="1">
      <c r="A47" s="6" t="s">
        <v>295</v>
      </c>
      <c r="B47" s="7">
        <v>64.5</v>
      </c>
      <c r="C47" s="7">
        <v>64.5</v>
      </c>
      <c r="D47" s="7">
        <v>0</v>
      </c>
      <c r="E47" s="7">
        <v>0</v>
      </c>
      <c r="F47" s="7">
        <v>0</v>
      </c>
      <c r="G47" s="7">
        <v>0</v>
      </c>
      <c r="H47" s="167">
        <v>0</v>
      </c>
    </row>
    <row r="48" spans="1:8" ht="27" customHeight="1">
      <c r="A48" s="6" t="s">
        <v>296</v>
      </c>
      <c r="B48" s="7">
        <v>64.5</v>
      </c>
      <c r="C48" s="7">
        <v>64.5</v>
      </c>
      <c r="D48" s="7">
        <v>0</v>
      </c>
      <c r="E48" s="7">
        <v>0</v>
      </c>
      <c r="F48" s="7">
        <v>0</v>
      </c>
      <c r="G48" s="7">
        <v>0</v>
      </c>
      <c r="H48" s="167">
        <v>0</v>
      </c>
    </row>
    <row r="49" spans="1:8" ht="27" customHeight="1">
      <c r="A49" s="6" t="s">
        <v>297</v>
      </c>
      <c r="B49" s="7">
        <v>14.95</v>
      </c>
      <c r="C49" s="7">
        <v>14.95</v>
      </c>
      <c r="D49" s="7">
        <v>0</v>
      </c>
      <c r="E49" s="7">
        <v>0</v>
      </c>
      <c r="F49" s="7">
        <v>0</v>
      </c>
      <c r="G49" s="7">
        <v>0</v>
      </c>
      <c r="H49" s="167">
        <v>0</v>
      </c>
    </row>
    <row r="50" spans="1:8" ht="27" customHeight="1">
      <c r="A50" s="6" t="s">
        <v>298</v>
      </c>
      <c r="B50" s="7">
        <v>7.47</v>
      </c>
      <c r="C50" s="7">
        <v>7.47</v>
      </c>
      <c r="D50" s="7">
        <v>0</v>
      </c>
      <c r="E50" s="7">
        <v>0</v>
      </c>
      <c r="F50" s="7">
        <v>0</v>
      </c>
      <c r="G50" s="7">
        <v>0</v>
      </c>
      <c r="H50" s="167">
        <v>0</v>
      </c>
    </row>
    <row r="51" spans="1:8" ht="27" customHeight="1">
      <c r="A51" s="6" t="s">
        <v>299</v>
      </c>
      <c r="B51" s="7">
        <v>12.51</v>
      </c>
      <c r="C51" s="7">
        <v>12.51</v>
      </c>
      <c r="D51" s="7">
        <v>0</v>
      </c>
      <c r="E51" s="7">
        <v>0</v>
      </c>
      <c r="F51" s="7">
        <v>0</v>
      </c>
      <c r="G51" s="7">
        <v>0</v>
      </c>
      <c r="H51" s="167">
        <v>0</v>
      </c>
    </row>
    <row r="52" spans="1:8" ht="27" customHeight="1">
      <c r="A52" s="6" t="s">
        <v>300</v>
      </c>
      <c r="B52" s="7">
        <v>1</v>
      </c>
      <c r="C52" s="7">
        <v>1</v>
      </c>
      <c r="D52" s="7">
        <v>0</v>
      </c>
      <c r="E52" s="7">
        <v>0</v>
      </c>
      <c r="F52" s="7">
        <v>0</v>
      </c>
      <c r="G52" s="7">
        <v>0</v>
      </c>
      <c r="H52" s="167">
        <v>0</v>
      </c>
    </row>
    <row r="53" spans="1:8" ht="27" customHeight="1">
      <c r="A53" s="6" t="s">
        <v>301</v>
      </c>
      <c r="B53" s="7">
        <v>2</v>
      </c>
      <c r="C53" s="7">
        <v>2</v>
      </c>
      <c r="D53" s="7">
        <v>0</v>
      </c>
      <c r="E53" s="7">
        <v>0</v>
      </c>
      <c r="F53" s="7">
        <v>0</v>
      </c>
      <c r="G53" s="7">
        <v>0</v>
      </c>
      <c r="H53" s="167">
        <v>0</v>
      </c>
    </row>
    <row r="54" spans="1:8" ht="27" customHeight="1">
      <c r="A54" s="6" t="s">
        <v>302</v>
      </c>
      <c r="B54" s="7">
        <v>12.15</v>
      </c>
      <c r="C54" s="7">
        <v>12.15</v>
      </c>
      <c r="D54" s="7">
        <v>0</v>
      </c>
      <c r="E54" s="7">
        <v>0</v>
      </c>
      <c r="F54" s="7">
        <v>0</v>
      </c>
      <c r="G54" s="7">
        <v>0</v>
      </c>
      <c r="H54" s="167">
        <v>0</v>
      </c>
    </row>
    <row r="55" spans="1:8" ht="27" customHeight="1">
      <c r="A55" s="6" t="s">
        <v>303</v>
      </c>
      <c r="B55" s="7">
        <v>6.75</v>
      </c>
      <c r="C55" s="7">
        <v>6.75</v>
      </c>
      <c r="D55" s="7">
        <v>0</v>
      </c>
      <c r="E55" s="7">
        <v>0</v>
      </c>
      <c r="F55" s="7">
        <v>0</v>
      </c>
      <c r="G55" s="7">
        <v>0</v>
      </c>
      <c r="H55" s="167">
        <v>0</v>
      </c>
    </row>
    <row r="56" spans="1:8" ht="27" customHeight="1">
      <c r="A56" s="6" t="s">
        <v>304</v>
      </c>
      <c r="B56" s="7">
        <v>6.5</v>
      </c>
      <c r="C56" s="7">
        <v>6.5</v>
      </c>
      <c r="D56" s="7">
        <v>0</v>
      </c>
      <c r="E56" s="7">
        <v>0</v>
      </c>
      <c r="F56" s="7">
        <v>0</v>
      </c>
      <c r="G56" s="7">
        <v>0</v>
      </c>
      <c r="H56" s="167">
        <v>0</v>
      </c>
    </row>
    <row r="57" spans="1:8" ht="27" customHeight="1">
      <c r="A57" s="6" t="s">
        <v>305</v>
      </c>
      <c r="B57" s="7">
        <v>1.17</v>
      </c>
      <c r="C57" s="7">
        <v>1.17</v>
      </c>
      <c r="D57" s="7">
        <v>0</v>
      </c>
      <c r="E57" s="7">
        <v>0</v>
      </c>
      <c r="F57" s="7">
        <v>0</v>
      </c>
      <c r="G57" s="7">
        <v>0</v>
      </c>
      <c r="H57" s="167">
        <v>0</v>
      </c>
    </row>
    <row r="58" spans="1:8" ht="27" customHeight="1">
      <c r="A58" s="6" t="s">
        <v>306</v>
      </c>
      <c r="B58" s="7">
        <v>16.98</v>
      </c>
      <c r="C58" s="7">
        <v>16.98</v>
      </c>
      <c r="D58" s="7">
        <v>0</v>
      </c>
      <c r="E58" s="7">
        <v>0</v>
      </c>
      <c r="F58" s="7">
        <v>0</v>
      </c>
      <c r="G58" s="7">
        <v>0</v>
      </c>
      <c r="H58" s="167">
        <v>0</v>
      </c>
    </row>
    <row r="59" spans="1:8" ht="27" customHeight="1">
      <c r="A59" s="6" t="s">
        <v>307</v>
      </c>
      <c r="B59" s="7">
        <v>16.98</v>
      </c>
      <c r="C59" s="7">
        <v>16.98</v>
      </c>
      <c r="D59" s="7">
        <v>0</v>
      </c>
      <c r="E59" s="7">
        <v>0</v>
      </c>
      <c r="F59" s="7">
        <v>0</v>
      </c>
      <c r="G59" s="7">
        <v>0</v>
      </c>
      <c r="H59" s="167">
        <v>0</v>
      </c>
    </row>
    <row r="60" spans="1:8" ht="27" customHeight="1">
      <c r="A60" s="6" t="s">
        <v>308</v>
      </c>
      <c r="B60" s="7">
        <v>16.98</v>
      </c>
      <c r="C60" s="7">
        <v>16.98</v>
      </c>
      <c r="D60" s="7">
        <v>0</v>
      </c>
      <c r="E60" s="7">
        <v>0</v>
      </c>
      <c r="F60" s="7">
        <v>0</v>
      </c>
      <c r="G60" s="7">
        <v>0</v>
      </c>
      <c r="H60" s="167">
        <v>0</v>
      </c>
    </row>
    <row r="61" spans="1:8" ht="27" customHeight="1">
      <c r="A61" s="6" t="s">
        <v>309</v>
      </c>
      <c r="B61" s="7">
        <v>1.4</v>
      </c>
      <c r="C61" s="7">
        <v>1.4</v>
      </c>
      <c r="D61" s="7">
        <v>0</v>
      </c>
      <c r="E61" s="7">
        <v>0</v>
      </c>
      <c r="F61" s="7">
        <v>0</v>
      </c>
      <c r="G61" s="7">
        <v>0</v>
      </c>
      <c r="H61" s="167">
        <v>0</v>
      </c>
    </row>
    <row r="62" spans="1:8" ht="27" customHeight="1">
      <c r="A62" s="6" t="s">
        <v>310</v>
      </c>
      <c r="B62" s="7">
        <v>1.4</v>
      </c>
      <c r="C62" s="7">
        <v>1.4</v>
      </c>
      <c r="D62" s="7">
        <v>0</v>
      </c>
      <c r="E62" s="7">
        <v>0</v>
      </c>
      <c r="F62" s="7">
        <v>0</v>
      </c>
      <c r="G62" s="7">
        <v>0</v>
      </c>
      <c r="H62" s="167">
        <v>0</v>
      </c>
    </row>
    <row r="63" spans="1:8" ht="27" customHeight="1">
      <c r="A63" s="6" t="s">
        <v>297</v>
      </c>
      <c r="B63" s="7">
        <v>1.3</v>
      </c>
      <c r="C63" s="7">
        <v>1.3</v>
      </c>
      <c r="D63" s="7">
        <v>0</v>
      </c>
      <c r="E63" s="7">
        <v>0</v>
      </c>
      <c r="F63" s="7">
        <v>0</v>
      </c>
      <c r="G63" s="7">
        <v>0</v>
      </c>
      <c r="H63" s="167">
        <v>0</v>
      </c>
    </row>
    <row r="64" spans="1:8" ht="27" customHeight="1">
      <c r="A64" s="6" t="s">
        <v>303</v>
      </c>
      <c r="B64" s="7">
        <v>0.1</v>
      </c>
      <c r="C64" s="7">
        <v>0.1</v>
      </c>
      <c r="D64" s="7">
        <v>0</v>
      </c>
      <c r="E64" s="7">
        <v>0</v>
      </c>
      <c r="F64" s="7">
        <v>0</v>
      </c>
      <c r="G64" s="7">
        <v>0</v>
      </c>
      <c r="H64" s="167">
        <v>0</v>
      </c>
    </row>
    <row r="65" spans="1:8" ht="27" customHeight="1">
      <c r="A65" s="6" t="s">
        <v>90</v>
      </c>
      <c r="B65" s="7">
        <v>507.3</v>
      </c>
      <c r="C65" s="7">
        <v>507.3</v>
      </c>
      <c r="D65" s="7">
        <v>0</v>
      </c>
      <c r="E65" s="7">
        <v>0</v>
      </c>
      <c r="F65" s="7">
        <v>0</v>
      </c>
      <c r="G65" s="7">
        <v>0</v>
      </c>
      <c r="H65" s="167">
        <v>0</v>
      </c>
    </row>
    <row r="66" spans="1:8" ht="27" customHeight="1">
      <c r="A66" s="6" t="s">
        <v>311</v>
      </c>
      <c r="B66" s="7">
        <v>317.3</v>
      </c>
      <c r="C66" s="7">
        <v>317.3</v>
      </c>
      <c r="D66" s="7">
        <v>0</v>
      </c>
      <c r="E66" s="7">
        <v>0</v>
      </c>
      <c r="F66" s="7">
        <v>0</v>
      </c>
      <c r="G66" s="7">
        <v>0</v>
      </c>
      <c r="H66" s="167">
        <v>0</v>
      </c>
    </row>
    <row r="67" spans="1:8" ht="27" customHeight="1">
      <c r="A67" s="6" t="s">
        <v>235</v>
      </c>
      <c r="B67" s="7">
        <v>317.3</v>
      </c>
      <c r="C67" s="7">
        <v>317.3</v>
      </c>
      <c r="D67" s="7">
        <v>0</v>
      </c>
      <c r="E67" s="7">
        <v>0</v>
      </c>
      <c r="F67" s="7">
        <v>0</v>
      </c>
      <c r="G67" s="7">
        <v>0</v>
      </c>
      <c r="H67" s="167">
        <v>0</v>
      </c>
    </row>
    <row r="68" spans="1:8" ht="27" customHeight="1">
      <c r="A68" s="6" t="s">
        <v>312</v>
      </c>
      <c r="B68" s="7">
        <v>317.3</v>
      </c>
      <c r="C68" s="7">
        <v>317.3</v>
      </c>
      <c r="D68" s="7">
        <v>0</v>
      </c>
      <c r="E68" s="7">
        <v>0</v>
      </c>
      <c r="F68" s="7">
        <v>0</v>
      </c>
      <c r="G68" s="7">
        <v>0</v>
      </c>
      <c r="H68" s="167">
        <v>0</v>
      </c>
    </row>
    <row r="69" spans="1:8" ht="27" customHeight="1">
      <c r="A69" s="6" t="s">
        <v>297</v>
      </c>
      <c r="B69" s="7">
        <v>100.9</v>
      </c>
      <c r="C69" s="7">
        <v>100.9</v>
      </c>
      <c r="D69" s="7">
        <v>0</v>
      </c>
      <c r="E69" s="7">
        <v>0</v>
      </c>
      <c r="F69" s="7">
        <v>0</v>
      </c>
      <c r="G69" s="7">
        <v>0</v>
      </c>
      <c r="H69" s="167">
        <v>0</v>
      </c>
    </row>
    <row r="70" spans="1:8" ht="27" customHeight="1">
      <c r="A70" s="6" t="s">
        <v>298</v>
      </c>
      <c r="B70" s="7">
        <v>22.5</v>
      </c>
      <c r="C70" s="7">
        <v>22.5</v>
      </c>
      <c r="D70" s="7">
        <v>0</v>
      </c>
      <c r="E70" s="7">
        <v>0</v>
      </c>
      <c r="F70" s="7">
        <v>0</v>
      </c>
      <c r="G70" s="7">
        <v>0</v>
      </c>
      <c r="H70" s="167">
        <v>0</v>
      </c>
    </row>
    <row r="71" spans="1:8" ht="27" customHeight="1">
      <c r="A71" s="6" t="s">
        <v>313</v>
      </c>
      <c r="B71" s="7">
        <v>1</v>
      </c>
      <c r="C71" s="7">
        <v>1</v>
      </c>
      <c r="D71" s="7">
        <v>0</v>
      </c>
      <c r="E71" s="7">
        <v>0</v>
      </c>
      <c r="F71" s="7">
        <v>0</v>
      </c>
      <c r="G71" s="7">
        <v>0</v>
      </c>
      <c r="H71" s="167">
        <v>0</v>
      </c>
    </row>
    <row r="72" spans="1:8" ht="27" customHeight="1">
      <c r="A72" s="6" t="s">
        <v>300</v>
      </c>
      <c r="B72" s="7">
        <v>5</v>
      </c>
      <c r="C72" s="7">
        <v>5</v>
      </c>
      <c r="D72" s="7">
        <v>0</v>
      </c>
      <c r="E72" s="7">
        <v>0</v>
      </c>
      <c r="F72" s="7">
        <v>0</v>
      </c>
      <c r="G72" s="7">
        <v>0</v>
      </c>
      <c r="H72" s="167">
        <v>0</v>
      </c>
    </row>
    <row r="73" spans="1:8" ht="27" customHeight="1">
      <c r="A73" s="6" t="s">
        <v>301</v>
      </c>
      <c r="B73" s="7">
        <v>6</v>
      </c>
      <c r="C73" s="7">
        <v>6</v>
      </c>
      <c r="D73" s="7">
        <v>0</v>
      </c>
      <c r="E73" s="7">
        <v>0</v>
      </c>
      <c r="F73" s="7">
        <v>0</v>
      </c>
      <c r="G73" s="7">
        <v>0</v>
      </c>
      <c r="H73" s="167">
        <v>0</v>
      </c>
    </row>
    <row r="74" spans="1:8" ht="27" customHeight="1">
      <c r="A74" s="6" t="s">
        <v>314</v>
      </c>
      <c r="B74" s="7">
        <v>5</v>
      </c>
      <c r="C74" s="7">
        <v>5</v>
      </c>
      <c r="D74" s="7">
        <v>0</v>
      </c>
      <c r="E74" s="7">
        <v>0</v>
      </c>
      <c r="F74" s="7">
        <v>0</v>
      </c>
      <c r="G74" s="7">
        <v>0</v>
      </c>
      <c r="H74" s="167">
        <v>0</v>
      </c>
    </row>
    <row r="75" spans="1:8" ht="27" customHeight="1">
      <c r="A75" s="6" t="s">
        <v>315</v>
      </c>
      <c r="B75" s="7">
        <v>16.8</v>
      </c>
      <c r="C75" s="7">
        <v>16.8</v>
      </c>
      <c r="D75" s="7">
        <v>0</v>
      </c>
      <c r="E75" s="7">
        <v>0</v>
      </c>
      <c r="F75" s="7">
        <v>0</v>
      </c>
      <c r="G75" s="7">
        <v>0</v>
      </c>
      <c r="H75" s="167">
        <v>0</v>
      </c>
    </row>
    <row r="76" spans="1:8" ht="27" customHeight="1">
      <c r="A76" s="6" t="s">
        <v>302</v>
      </c>
      <c r="B76" s="7">
        <v>12</v>
      </c>
      <c r="C76" s="7">
        <v>12</v>
      </c>
      <c r="D76" s="7">
        <v>0</v>
      </c>
      <c r="E76" s="7">
        <v>0</v>
      </c>
      <c r="F76" s="7">
        <v>0</v>
      </c>
      <c r="G76" s="7">
        <v>0</v>
      </c>
      <c r="H76" s="167">
        <v>0</v>
      </c>
    </row>
    <row r="77" spans="1:8" ht="27" customHeight="1">
      <c r="A77" s="6" t="s">
        <v>316</v>
      </c>
      <c r="B77" s="7">
        <v>6.5</v>
      </c>
      <c r="C77" s="7">
        <v>6.5</v>
      </c>
      <c r="D77" s="7">
        <v>0</v>
      </c>
      <c r="E77" s="7">
        <v>0</v>
      </c>
      <c r="F77" s="7">
        <v>0</v>
      </c>
      <c r="G77" s="7">
        <v>0</v>
      </c>
      <c r="H77" s="167">
        <v>0</v>
      </c>
    </row>
    <row r="78" spans="1:8" ht="27" customHeight="1">
      <c r="A78" s="6" t="s">
        <v>317</v>
      </c>
      <c r="B78" s="7">
        <v>2.4</v>
      </c>
      <c r="C78" s="7">
        <v>2.4</v>
      </c>
      <c r="D78" s="7">
        <v>0</v>
      </c>
      <c r="E78" s="7">
        <v>0</v>
      </c>
      <c r="F78" s="7">
        <v>0</v>
      </c>
      <c r="G78" s="7">
        <v>0</v>
      </c>
      <c r="H78" s="167">
        <v>0</v>
      </c>
    </row>
    <row r="79" spans="1:8" ht="27" customHeight="1">
      <c r="A79" s="6" t="s">
        <v>308</v>
      </c>
      <c r="B79" s="7">
        <v>0.2</v>
      </c>
      <c r="C79" s="7">
        <v>0.2</v>
      </c>
      <c r="D79" s="7">
        <v>0</v>
      </c>
      <c r="E79" s="7">
        <v>0</v>
      </c>
      <c r="F79" s="7">
        <v>0</v>
      </c>
      <c r="G79" s="7">
        <v>0</v>
      </c>
      <c r="H79" s="167">
        <v>0</v>
      </c>
    </row>
    <row r="80" spans="1:8" ht="27" customHeight="1">
      <c r="A80" s="6" t="s">
        <v>303</v>
      </c>
      <c r="B80" s="7">
        <v>29.5</v>
      </c>
      <c r="C80" s="7">
        <v>29.5</v>
      </c>
      <c r="D80" s="7">
        <v>0</v>
      </c>
      <c r="E80" s="7">
        <v>0</v>
      </c>
      <c r="F80" s="7">
        <v>0</v>
      </c>
      <c r="G80" s="7">
        <v>0</v>
      </c>
      <c r="H80" s="167">
        <v>0</v>
      </c>
    </row>
    <row r="81" spans="1:8" ht="27" customHeight="1">
      <c r="A81" s="6" t="s">
        <v>304</v>
      </c>
      <c r="B81" s="7">
        <v>47</v>
      </c>
      <c r="C81" s="7">
        <v>47</v>
      </c>
      <c r="D81" s="7">
        <v>0</v>
      </c>
      <c r="E81" s="7">
        <v>0</v>
      </c>
      <c r="F81" s="7">
        <v>0</v>
      </c>
      <c r="G81" s="7">
        <v>0</v>
      </c>
      <c r="H81" s="167">
        <v>0</v>
      </c>
    </row>
    <row r="82" spans="1:8" ht="27" customHeight="1">
      <c r="A82" s="6" t="s">
        <v>318</v>
      </c>
      <c r="B82" s="7">
        <v>8.5</v>
      </c>
      <c r="C82" s="7">
        <v>8.5</v>
      </c>
      <c r="D82" s="7">
        <v>0</v>
      </c>
      <c r="E82" s="7">
        <v>0</v>
      </c>
      <c r="F82" s="7">
        <v>0</v>
      </c>
      <c r="G82" s="7">
        <v>0</v>
      </c>
      <c r="H82" s="167">
        <v>0</v>
      </c>
    </row>
    <row r="83" spans="1:8" ht="27" customHeight="1">
      <c r="A83" s="6" t="s">
        <v>305</v>
      </c>
      <c r="B83" s="7">
        <v>33</v>
      </c>
      <c r="C83" s="7">
        <v>33</v>
      </c>
      <c r="D83" s="7">
        <v>0</v>
      </c>
      <c r="E83" s="7">
        <v>0</v>
      </c>
      <c r="F83" s="7">
        <v>0</v>
      </c>
      <c r="G83" s="7">
        <v>0</v>
      </c>
      <c r="H83" s="167">
        <v>0</v>
      </c>
    </row>
    <row r="84" spans="1:8" ht="27" customHeight="1">
      <c r="A84" s="6" t="s">
        <v>319</v>
      </c>
      <c r="B84" s="7">
        <v>20</v>
      </c>
      <c r="C84" s="7">
        <v>20</v>
      </c>
      <c r="D84" s="7">
        <v>0</v>
      </c>
      <c r="E84" s="7">
        <v>0</v>
      </c>
      <c r="F84" s="7">
        <v>0</v>
      </c>
      <c r="G84" s="7">
        <v>0</v>
      </c>
      <c r="H84" s="167">
        <v>0</v>
      </c>
    </row>
    <row r="85" spans="1:8" ht="27" customHeight="1">
      <c r="A85" s="6" t="s">
        <v>320</v>
      </c>
      <c r="B85" s="7">
        <v>1</v>
      </c>
      <c r="C85" s="7">
        <v>1</v>
      </c>
      <c r="D85" s="7">
        <v>0</v>
      </c>
      <c r="E85" s="7">
        <v>0</v>
      </c>
      <c r="F85" s="7">
        <v>0</v>
      </c>
      <c r="G85" s="7">
        <v>0</v>
      </c>
      <c r="H85" s="167">
        <v>0</v>
      </c>
    </row>
    <row r="86" spans="1:8" ht="27" customHeight="1">
      <c r="A86" s="6" t="s">
        <v>321</v>
      </c>
      <c r="B86" s="7">
        <v>150</v>
      </c>
      <c r="C86" s="7">
        <v>150</v>
      </c>
      <c r="D86" s="7">
        <v>0</v>
      </c>
      <c r="E86" s="7">
        <v>0</v>
      </c>
      <c r="F86" s="7">
        <v>0</v>
      </c>
      <c r="G86" s="7">
        <v>0</v>
      </c>
      <c r="H86" s="167">
        <v>0</v>
      </c>
    </row>
    <row r="87" spans="1:8" ht="27" customHeight="1">
      <c r="A87" s="6" t="s">
        <v>235</v>
      </c>
      <c r="B87" s="7">
        <v>150</v>
      </c>
      <c r="C87" s="7">
        <v>150</v>
      </c>
      <c r="D87" s="7">
        <v>0</v>
      </c>
      <c r="E87" s="7">
        <v>0</v>
      </c>
      <c r="F87" s="7">
        <v>0</v>
      </c>
      <c r="G87" s="7">
        <v>0</v>
      </c>
      <c r="H87" s="167">
        <v>0</v>
      </c>
    </row>
    <row r="88" spans="1:8" ht="27" customHeight="1">
      <c r="A88" s="6" t="s">
        <v>322</v>
      </c>
      <c r="B88" s="7">
        <v>150</v>
      </c>
      <c r="C88" s="7">
        <v>150</v>
      </c>
      <c r="D88" s="7">
        <v>0</v>
      </c>
      <c r="E88" s="7">
        <v>0</v>
      </c>
      <c r="F88" s="7">
        <v>0</v>
      </c>
      <c r="G88" s="7">
        <v>0</v>
      </c>
      <c r="H88" s="167">
        <v>0</v>
      </c>
    </row>
    <row r="89" spans="1:8" ht="27" customHeight="1">
      <c r="A89" s="6" t="s">
        <v>323</v>
      </c>
      <c r="B89" s="7">
        <v>30</v>
      </c>
      <c r="C89" s="7">
        <v>30</v>
      </c>
      <c r="D89" s="7">
        <v>0</v>
      </c>
      <c r="E89" s="7">
        <v>0</v>
      </c>
      <c r="F89" s="7">
        <v>0</v>
      </c>
      <c r="G89" s="7">
        <v>0</v>
      </c>
      <c r="H89" s="167">
        <v>0</v>
      </c>
    </row>
    <row r="90" spans="1:8" ht="27" customHeight="1">
      <c r="A90" s="6" t="s">
        <v>324</v>
      </c>
      <c r="B90" s="7">
        <v>120</v>
      </c>
      <c r="C90" s="7">
        <v>120</v>
      </c>
      <c r="D90" s="7">
        <v>0</v>
      </c>
      <c r="E90" s="7">
        <v>0</v>
      </c>
      <c r="F90" s="7">
        <v>0</v>
      </c>
      <c r="G90" s="7">
        <v>0</v>
      </c>
      <c r="H90" s="167">
        <v>0</v>
      </c>
    </row>
    <row r="91" spans="1:8" ht="27" customHeight="1">
      <c r="A91" s="6" t="s">
        <v>325</v>
      </c>
      <c r="B91" s="7">
        <v>40</v>
      </c>
      <c r="C91" s="7">
        <v>40</v>
      </c>
      <c r="D91" s="7">
        <v>0</v>
      </c>
      <c r="E91" s="7">
        <v>0</v>
      </c>
      <c r="F91" s="7">
        <v>0</v>
      </c>
      <c r="G91" s="7">
        <v>0</v>
      </c>
      <c r="H91" s="167">
        <v>0</v>
      </c>
    </row>
    <row r="92" spans="1:8" ht="27" customHeight="1">
      <c r="A92" s="6" t="s">
        <v>235</v>
      </c>
      <c r="B92" s="7">
        <v>40</v>
      </c>
      <c r="C92" s="7">
        <v>40</v>
      </c>
      <c r="D92" s="7">
        <v>0</v>
      </c>
      <c r="E92" s="7">
        <v>0</v>
      </c>
      <c r="F92" s="7">
        <v>0</v>
      </c>
      <c r="G92" s="7">
        <v>0</v>
      </c>
      <c r="H92" s="167">
        <v>0</v>
      </c>
    </row>
    <row r="93" spans="1:8" ht="27" customHeight="1">
      <c r="A93" s="6" t="s">
        <v>326</v>
      </c>
      <c r="B93" s="7">
        <v>40</v>
      </c>
      <c r="C93" s="7">
        <v>40</v>
      </c>
      <c r="D93" s="7">
        <v>0</v>
      </c>
      <c r="E93" s="7">
        <v>0</v>
      </c>
      <c r="F93" s="7">
        <v>0</v>
      </c>
      <c r="G93" s="7">
        <v>0</v>
      </c>
      <c r="H93" s="167">
        <v>0</v>
      </c>
    </row>
    <row r="94" spans="1:8" ht="27" customHeight="1">
      <c r="A94" s="6" t="s">
        <v>324</v>
      </c>
      <c r="B94" s="7">
        <v>40</v>
      </c>
      <c r="C94" s="7">
        <v>40</v>
      </c>
      <c r="D94" s="7">
        <v>0</v>
      </c>
      <c r="E94" s="7">
        <v>0</v>
      </c>
      <c r="F94" s="7">
        <v>0</v>
      </c>
      <c r="G94" s="7">
        <v>0</v>
      </c>
      <c r="H94" s="167">
        <v>0</v>
      </c>
    </row>
  </sheetData>
  <sheetProtection formatCells="0" formatColumns="0" formatRows="0"/>
  <mergeCells count="3">
    <mergeCell ref="A2:H2"/>
    <mergeCell ref="B4:H4"/>
    <mergeCell ref="A4:A5"/>
  </mergeCells>
  <phoneticPr fontId="6" type="noConversion"/>
  <pageMargins left="1.27986111111111" right="0.75" top="1" bottom="0.47986111111111102" header="0.5" footer="0.5"/>
  <pageSetup paperSize="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274"/>
  <sheetViews>
    <sheetView showZeros="0" workbookViewId="0"/>
  </sheetViews>
  <sheetFormatPr defaultColWidth="5.125" defaultRowHeight="14.25"/>
  <cols>
    <col min="1" max="1" width="29.125" style="72" customWidth="1"/>
    <col min="2" max="2" width="18" style="72" customWidth="1"/>
    <col min="3" max="3" width="32.875" style="72" customWidth="1"/>
    <col min="4" max="4" width="26.875" style="72" customWidth="1"/>
    <col min="5" max="160" width="5" style="72" customWidth="1"/>
    <col min="161" max="16384" width="5.125" style="72"/>
  </cols>
  <sheetData>
    <row r="1" spans="1:252" ht="19.5" customHeight="1">
      <c r="A1" s="94" t="s">
        <v>333</v>
      </c>
    </row>
    <row r="2" spans="1:252" s="90" customFormat="1" ht="35.25" customHeight="1">
      <c r="A2" s="183" t="s">
        <v>94</v>
      </c>
      <c r="B2" s="183"/>
      <c r="C2" s="183"/>
      <c r="D2" s="18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</row>
    <row r="3" spans="1:252" s="90" customFormat="1" ht="18.95" customHeight="1">
      <c r="A3" s="91"/>
      <c r="B3" s="96"/>
      <c r="C3" s="95"/>
      <c r="D3" s="97" t="s">
        <v>1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</row>
    <row r="4" spans="1:252" s="90" customFormat="1" ht="22.5" customHeight="1">
      <c r="A4" s="184" t="s">
        <v>2</v>
      </c>
      <c r="B4" s="185"/>
      <c r="C4" s="186" t="s">
        <v>3</v>
      </c>
      <c r="D4" s="186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</row>
    <row r="5" spans="1:252" s="90" customFormat="1" ht="22.5" customHeight="1">
      <c r="A5" s="98" t="s">
        <v>4</v>
      </c>
      <c r="B5" s="98" t="s">
        <v>5</v>
      </c>
      <c r="C5" s="98" t="s">
        <v>4</v>
      </c>
      <c r="D5" s="98" t="s">
        <v>5</v>
      </c>
      <c r="E5" s="100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</row>
    <row r="6" spans="1:252" s="91" customFormat="1" ht="21" customHeight="1">
      <c r="A6" s="101" t="s">
        <v>95</v>
      </c>
      <c r="B6" s="102">
        <v>22102531.48</v>
      </c>
      <c r="C6" s="103" t="s">
        <v>7</v>
      </c>
      <c r="D6" s="102">
        <v>17135889.039999999</v>
      </c>
      <c r="E6" s="100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</row>
    <row r="7" spans="1:252" s="91" customFormat="1" ht="21" customHeight="1">
      <c r="A7" s="104" t="s">
        <v>96</v>
      </c>
      <c r="B7" s="102">
        <v>0</v>
      </c>
      <c r="C7" s="101" t="s">
        <v>9</v>
      </c>
      <c r="D7" s="102">
        <v>0</v>
      </c>
      <c r="E7" s="100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</row>
    <row r="8" spans="1:252" s="91" customFormat="1" ht="21" customHeight="1">
      <c r="A8" s="104"/>
      <c r="B8" s="102"/>
      <c r="C8" s="101" t="s">
        <v>11</v>
      </c>
      <c r="D8" s="102">
        <v>0</v>
      </c>
      <c r="E8" s="100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</row>
    <row r="9" spans="1:252" s="91" customFormat="1" ht="21" customHeight="1">
      <c r="A9" s="103"/>
      <c r="B9" s="102"/>
      <c r="C9" s="101" t="s">
        <v>13</v>
      </c>
      <c r="D9" s="102">
        <v>0</v>
      </c>
      <c r="E9" s="100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</row>
    <row r="10" spans="1:252" s="91" customFormat="1" ht="21" customHeight="1">
      <c r="A10" s="104"/>
      <c r="B10" s="102"/>
      <c r="C10" s="101" t="s">
        <v>15</v>
      </c>
      <c r="D10" s="102">
        <v>0</v>
      </c>
      <c r="E10" s="100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</row>
    <row r="11" spans="1:252" s="91" customFormat="1" ht="21" customHeight="1">
      <c r="A11" s="103"/>
      <c r="B11" s="102"/>
      <c r="C11" s="101" t="s">
        <v>17</v>
      </c>
      <c r="D11" s="102">
        <v>0</v>
      </c>
      <c r="E11" s="100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</row>
    <row r="12" spans="1:252" s="91" customFormat="1" ht="21" customHeight="1">
      <c r="A12" s="103"/>
      <c r="B12" s="102"/>
      <c r="C12" s="101" t="s">
        <v>19</v>
      </c>
      <c r="D12" s="102">
        <v>0</v>
      </c>
      <c r="E12" s="100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</row>
    <row r="13" spans="1:252" s="91" customFormat="1" ht="21" customHeight="1">
      <c r="A13" s="104"/>
      <c r="B13" s="102"/>
      <c r="C13" s="103" t="s">
        <v>21</v>
      </c>
      <c r="D13" s="102">
        <v>2233120</v>
      </c>
      <c r="E13" s="100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</row>
    <row r="14" spans="1:252" s="91" customFormat="1" ht="21" customHeight="1">
      <c r="A14" s="104"/>
      <c r="B14" s="102"/>
      <c r="C14" s="101" t="s">
        <v>23</v>
      </c>
      <c r="D14" s="102">
        <v>1080307.44</v>
      </c>
      <c r="E14" s="100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</row>
    <row r="15" spans="1:252" s="91" customFormat="1" ht="21" customHeight="1">
      <c r="A15" s="104"/>
      <c r="B15" s="102"/>
      <c r="C15" s="103" t="s">
        <v>24</v>
      </c>
      <c r="D15" s="102">
        <v>0</v>
      </c>
      <c r="E15" s="100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</row>
    <row r="16" spans="1:252" s="91" customFormat="1" ht="21" customHeight="1">
      <c r="A16" s="104"/>
      <c r="B16" s="102"/>
      <c r="C16" s="101" t="s">
        <v>25</v>
      </c>
      <c r="D16" s="102">
        <v>0</v>
      </c>
      <c r="E16" s="100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</row>
    <row r="17" spans="1:252" s="91" customFormat="1" ht="21" customHeight="1">
      <c r="A17" s="104"/>
      <c r="B17" s="102"/>
      <c r="C17" s="103" t="s">
        <v>26</v>
      </c>
      <c r="D17" s="102">
        <v>200000</v>
      </c>
      <c r="E17" s="100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</row>
    <row r="18" spans="1:252" s="91" customFormat="1" ht="21" customHeight="1">
      <c r="A18" s="101"/>
      <c r="B18" s="102"/>
      <c r="C18" s="101" t="s">
        <v>27</v>
      </c>
      <c r="D18" s="89">
        <v>0</v>
      </c>
      <c r="E18" s="100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</row>
    <row r="19" spans="1:252" s="91" customFormat="1" ht="21" customHeight="1">
      <c r="A19" s="101"/>
      <c r="B19" s="102"/>
      <c r="C19" s="101" t="s">
        <v>28</v>
      </c>
      <c r="D19" s="89">
        <v>0</v>
      </c>
      <c r="E19" s="100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</row>
    <row r="20" spans="1:252" s="91" customFormat="1" ht="21" customHeight="1">
      <c r="A20" s="101"/>
      <c r="B20" s="102"/>
      <c r="C20" s="101" t="s">
        <v>29</v>
      </c>
      <c r="D20" s="89">
        <v>0</v>
      </c>
      <c r="E20" s="100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</row>
    <row r="21" spans="1:252" s="91" customFormat="1" ht="21" customHeight="1">
      <c r="A21" s="103"/>
      <c r="B21" s="102"/>
      <c r="C21" s="103" t="s">
        <v>30</v>
      </c>
      <c r="D21" s="89">
        <v>0</v>
      </c>
      <c r="E21" s="100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</row>
    <row r="22" spans="1:252" s="91" customFormat="1" ht="21" customHeight="1">
      <c r="A22" s="103"/>
      <c r="B22" s="102"/>
      <c r="C22" s="103" t="s">
        <v>31</v>
      </c>
      <c r="D22" s="89">
        <v>0</v>
      </c>
      <c r="E22" s="100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</row>
    <row r="23" spans="1:252" s="91" customFormat="1" ht="21" customHeight="1">
      <c r="A23" s="104"/>
      <c r="B23" s="114"/>
      <c r="C23" s="101" t="s">
        <v>32</v>
      </c>
      <c r="D23" s="89">
        <v>0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</row>
    <row r="24" spans="1:252" s="91" customFormat="1" ht="21" customHeight="1">
      <c r="A24" s="104"/>
      <c r="B24" s="114"/>
      <c r="C24" s="101" t="s">
        <v>33</v>
      </c>
      <c r="D24" s="89">
        <v>1453215</v>
      </c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</row>
    <row r="25" spans="1:252" s="91" customFormat="1" ht="21" customHeight="1">
      <c r="A25" s="104"/>
      <c r="B25" s="114"/>
      <c r="C25" s="101" t="s">
        <v>34</v>
      </c>
      <c r="D25" s="89">
        <v>0</v>
      </c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</row>
    <row r="26" spans="1:252" s="91" customFormat="1" ht="21" customHeight="1">
      <c r="A26" s="104"/>
      <c r="B26" s="114"/>
      <c r="C26" s="101" t="s">
        <v>35</v>
      </c>
      <c r="D26" s="89">
        <v>0</v>
      </c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</row>
    <row r="27" spans="1:252" s="91" customFormat="1" ht="22.5" customHeight="1">
      <c r="A27" s="104"/>
      <c r="B27" s="114"/>
      <c r="C27" s="101" t="s">
        <v>97</v>
      </c>
      <c r="D27" s="89">
        <v>0</v>
      </c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</row>
    <row r="28" spans="1:252" s="92" customFormat="1" ht="21" customHeight="1">
      <c r="A28" s="109" t="s">
        <v>47</v>
      </c>
      <c r="B28" s="115">
        <f>SUM(B6:B9)</f>
        <v>22102531.48</v>
      </c>
      <c r="C28" s="109" t="s">
        <v>48</v>
      </c>
      <c r="D28" s="115">
        <f>SUM(D6:D27)</f>
        <v>22102531.48</v>
      </c>
      <c r="E28" s="100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</row>
    <row r="29" spans="1:252" s="93" customFormat="1" ht="11.25">
      <c r="C29" s="111"/>
      <c r="D29" s="112"/>
    </row>
    <row r="30" spans="1:252" s="93" customFormat="1" ht="11.25">
      <c r="C30" s="111"/>
      <c r="D30" s="112"/>
    </row>
    <row r="31" spans="1:252">
      <c r="D31" s="113"/>
    </row>
    <row r="32" spans="1:252">
      <c r="D32" s="113"/>
    </row>
    <row r="33" spans="4:4">
      <c r="D33" s="113"/>
    </row>
    <row r="34" spans="4:4">
      <c r="D34" s="113"/>
    </row>
    <row r="35" spans="4:4">
      <c r="D35" s="113"/>
    </row>
    <row r="36" spans="4:4">
      <c r="D36" s="113"/>
    </row>
    <row r="37" spans="4:4">
      <c r="D37" s="113"/>
    </row>
    <row r="38" spans="4:4">
      <c r="D38" s="113"/>
    </row>
    <row r="39" spans="4:4">
      <c r="D39" s="113"/>
    </row>
    <row r="40" spans="4:4">
      <c r="D40" s="113"/>
    </row>
    <row r="41" spans="4:4">
      <c r="D41" s="113"/>
    </row>
    <row r="42" spans="4:4">
      <c r="D42" s="113"/>
    </row>
    <row r="43" spans="4:4">
      <c r="D43" s="113"/>
    </row>
    <row r="44" spans="4:4">
      <c r="D44" s="113"/>
    </row>
    <row r="45" spans="4:4">
      <c r="D45" s="113"/>
    </row>
    <row r="46" spans="4:4">
      <c r="D46" s="113"/>
    </row>
    <row r="47" spans="4:4">
      <c r="D47" s="113"/>
    </row>
    <row r="48" spans="4:4">
      <c r="D48" s="113"/>
    </row>
    <row r="49" spans="4:4">
      <c r="D49" s="113"/>
    </row>
    <row r="50" spans="4:4">
      <c r="D50" s="113"/>
    </row>
    <row r="51" spans="4:4">
      <c r="D51" s="113"/>
    </row>
    <row r="52" spans="4:4">
      <c r="D52" s="113"/>
    </row>
    <row r="53" spans="4:4">
      <c r="D53" s="113"/>
    </row>
    <row r="54" spans="4:4">
      <c r="D54" s="113"/>
    </row>
    <row r="55" spans="4:4">
      <c r="D55" s="113"/>
    </row>
    <row r="56" spans="4:4">
      <c r="D56" s="113"/>
    </row>
    <row r="57" spans="4:4">
      <c r="D57" s="113"/>
    </row>
    <row r="58" spans="4:4">
      <c r="D58" s="113"/>
    </row>
    <row r="59" spans="4:4">
      <c r="D59" s="113"/>
    </row>
    <row r="60" spans="4:4">
      <c r="D60" s="113"/>
    </row>
    <row r="61" spans="4:4">
      <c r="D61" s="113"/>
    </row>
    <row r="62" spans="4:4">
      <c r="D62" s="113"/>
    </row>
    <row r="63" spans="4:4">
      <c r="D63" s="113"/>
    </row>
    <row r="64" spans="4:4">
      <c r="D64" s="113"/>
    </row>
    <row r="65" spans="4:4">
      <c r="D65" s="113"/>
    </row>
    <row r="66" spans="4:4">
      <c r="D66" s="113"/>
    </row>
    <row r="67" spans="4:4">
      <c r="D67" s="113"/>
    </row>
    <row r="68" spans="4:4">
      <c r="D68" s="113"/>
    </row>
    <row r="69" spans="4:4">
      <c r="D69" s="113"/>
    </row>
    <row r="70" spans="4:4">
      <c r="D70" s="113"/>
    </row>
    <row r="71" spans="4:4">
      <c r="D71" s="113"/>
    </row>
    <row r="72" spans="4:4">
      <c r="D72" s="113"/>
    </row>
    <row r="73" spans="4:4">
      <c r="D73" s="113"/>
    </row>
    <row r="74" spans="4:4">
      <c r="D74" s="113"/>
    </row>
    <row r="75" spans="4:4">
      <c r="D75" s="113"/>
    </row>
    <row r="76" spans="4:4">
      <c r="D76" s="113"/>
    </row>
    <row r="77" spans="4:4">
      <c r="D77" s="113"/>
    </row>
    <row r="78" spans="4:4">
      <c r="D78" s="113"/>
    </row>
    <row r="79" spans="4:4">
      <c r="D79" s="113"/>
    </row>
    <row r="80" spans="4:4">
      <c r="D80" s="113"/>
    </row>
    <row r="81" spans="4:4">
      <c r="D81" s="113"/>
    </row>
    <row r="82" spans="4:4">
      <c r="D82" s="113"/>
    </row>
    <row r="83" spans="4:4">
      <c r="D83" s="113"/>
    </row>
    <row r="84" spans="4:4">
      <c r="D84" s="113"/>
    </row>
    <row r="85" spans="4:4">
      <c r="D85" s="113"/>
    </row>
    <row r="86" spans="4:4">
      <c r="D86" s="113"/>
    </row>
    <row r="87" spans="4:4">
      <c r="D87" s="113"/>
    </row>
    <row r="88" spans="4:4">
      <c r="D88" s="113"/>
    </row>
    <row r="89" spans="4:4">
      <c r="D89" s="113"/>
    </row>
    <row r="90" spans="4:4">
      <c r="D90" s="113"/>
    </row>
    <row r="91" spans="4:4">
      <c r="D91" s="113"/>
    </row>
    <row r="92" spans="4:4">
      <c r="D92" s="113"/>
    </row>
    <row r="93" spans="4:4">
      <c r="D93" s="113"/>
    </row>
    <row r="94" spans="4:4">
      <c r="D94" s="113"/>
    </row>
    <row r="95" spans="4:4">
      <c r="D95" s="113"/>
    </row>
    <row r="96" spans="4:4">
      <c r="D96" s="113"/>
    </row>
    <row r="97" spans="4:4">
      <c r="D97" s="113"/>
    </row>
    <row r="98" spans="4:4">
      <c r="D98" s="113"/>
    </row>
    <row r="99" spans="4:4">
      <c r="D99" s="113"/>
    </row>
    <row r="100" spans="4:4">
      <c r="D100" s="113"/>
    </row>
    <row r="101" spans="4:4">
      <c r="D101" s="113"/>
    </row>
    <row r="102" spans="4:4">
      <c r="D102" s="113"/>
    </row>
    <row r="103" spans="4:4">
      <c r="D103" s="113"/>
    </row>
    <row r="104" spans="4:4">
      <c r="D104" s="113"/>
    </row>
    <row r="105" spans="4:4">
      <c r="D105" s="113"/>
    </row>
    <row r="106" spans="4:4">
      <c r="D106" s="113"/>
    </row>
    <row r="107" spans="4:4">
      <c r="D107" s="113"/>
    </row>
    <row r="108" spans="4:4">
      <c r="D108" s="113"/>
    </row>
    <row r="109" spans="4:4">
      <c r="D109" s="113"/>
    </row>
    <row r="110" spans="4:4">
      <c r="D110" s="113"/>
    </row>
    <row r="111" spans="4:4">
      <c r="D111" s="113"/>
    </row>
    <row r="112" spans="4:4">
      <c r="D112" s="113"/>
    </row>
    <row r="113" spans="4:4">
      <c r="D113" s="113"/>
    </row>
    <row r="114" spans="4:4">
      <c r="D114" s="113"/>
    </row>
    <row r="115" spans="4:4">
      <c r="D115" s="113"/>
    </row>
    <row r="116" spans="4:4">
      <c r="D116" s="113"/>
    </row>
    <row r="117" spans="4:4">
      <c r="D117" s="113"/>
    </row>
    <row r="118" spans="4:4">
      <c r="D118" s="113"/>
    </row>
    <row r="119" spans="4:4">
      <c r="D119" s="113"/>
    </row>
    <row r="120" spans="4:4">
      <c r="D120" s="113"/>
    </row>
    <row r="121" spans="4:4">
      <c r="D121" s="113"/>
    </row>
    <row r="122" spans="4:4">
      <c r="D122" s="113"/>
    </row>
    <row r="123" spans="4:4">
      <c r="D123" s="113"/>
    </row>
    <row r="124" spans="4:4">
      <c r="D124" s="113"/>
    </row>
    <row r="125" spans="4:4">
      <c r="D125" s="113"/>
    </row>
    <row r="126" spans="4:4">
      <c r="D126" s="113"/>
    </row>
    <row r="127" spans="4:4">
      <c r="D127" s="113"/>
    </row>
    <row r="128" spans="4:4">
      <c r="D128" s="113"/>
    </row>
    <row r="129" spans="4:4">
      <c r="D129" s="113"/>
    </row>
    <row r="130" spans="4:4">
      <c r="D130" s="113"/>
    </row>
    <row r="131" spans="4:4">
      <c r="D131" s="113"/>
    </row>
    <row r="132" spans="4:4">
      <c r="D132" s="113"/>
    </row>
    <row r="133" spans="4:4">
      <c r="D133" s="113"/>
    </row>
    <row r="134" spans="4:4">
      <c r="D134" s="113"/>
    </row>
    <row r="135" spans="4:4">
      <c r="D135" s="113"/>
    </row>
    <row r="136" spans="4:4">
      <c r="D136" s="113"/>
    </row>
    <row r="137" spans="4:4">
      <c r="D137" s="113"/>
    </row>
    <row r="138" spans="4:4">
      <c r="D138" s="113"/>
    </row>
    <row r="139" spans="4:4">
      <c r="D139" s="113"/>
    </row>
    <row r="140" spans="4:4">
      <c r="D140" s="113"/>
    </row>
    <row r="141" spans="4:4">
      <c r="D141" s="113"/>
    </row>
    <row r="142" spans="4:4">
      <c r="D142" s="113"/>
    </row>
    <row r="143" spans="4:4">
      <c r="D143" s="113"/>
    </row>
    <row r="144" spans="4:4">
      <c r="D144" s="113"/>
    </row>
    <row r="145" spans="4:4">
      <c r="D145" s="113"/>
    </row>
    <row r="146" spans="4:4">
      <c r="D146" s="113"/>
    </row>
    <row r="147" spans="4:4">
      <c r="D147" s="113"/>
    </row>
    <row r="148" spans="4:4">
      <c r="D148" s="113"/>
    </row>
    <row r="149" spans="4:4">
      <c r="D149" s="113"/>
    </row>
    <row r="150" spans="4:4">
      <c r="D150" s="113"/>
    </row>
    <row r="151" spans="4:4">
      <c r="D151" s="113"/>
    </row>
    <row r="152" spans="4:4">
      <c r="D152" s="113"/>
    </row>
    <row r="153" spans="4:4">
      <c r="D153" s="113"/>
    </row>
    <row r="154" spans="4:4">
      <c r="D154" s="113"/>
    </row>
    <row r="155" spans="4:4">
      <c r="D155" s="113"/>
    </row>
    <row r="156" spans="4:4">
      <c r="D156" s="113"/>
    </row>
    <row r="157" spans="4:4">
      <c r="D157" s="113"/>
    </row>
    <row r="158" spans="4:4">
      <c r="D158" s="113"/>
    </row>
    <row r="159" spans="4:4">
      <c r="D159" s="113"/>
    </row>
    <row r="160" spans="4:4">
      <c r="D160" s="113"/>
    </row>
    <row r="161" spans="4:4">
      <c r="D161" s="113"/>
    </row>
    <row r="162" spans="4:4">
      <c r="D162" s="113"/>
    </row>
    <row r="163" spans="4:4">
      <c r="D163" s="113"/>
    </row>
    <row r="164" spans="4:4">
      <c r="D164" s="113"/>
    </row>
    <row r="165" spans="4:4">
      <c r="D165" s="113"/>
    </row>
    <row r="166" spans="4:4">
      <c r="D166" s="113"/>
    </row>
    <row r="167" spans="4:4">
      <c r="D167" s="113"/>
    </row>
    <row r="168" spans="4:4">
      <c r="D168" s="113"/>
    </row>
    <row r="169" spans="4:4">
      <c r="D169" s="113"/>
    </row>
    <row r="170" spans="4:4">
      <c r="D170" s="113"/>
    </row>
    <row r="171" spans="4:4">
      <c r="D171" s="113"/>
    </row>
    <row r="172" spans="4:4">
      <c r="D172" s="113"/>
    </row>
    <row r="173" spans="4:4">
      <c r="D173" s="113"/>
    </row>
    <row r="174" spans="4:4">
      <c r="D174" s="113"/>
    </row>
    <row r="175" spans="4:4">
      <c r="D175" s="113"/>
    </row>
    <row r="176" spans="4:4">
      <c r="D176" s="113"/>
    </row>
    <row r="177" spans="4:4">
      <c r="D177" s="113"/>
    </row>
    <row r="178" spans="4:4">
      <c r="D178" s="113"/>
    </row>
    <row r="179" spans="4:4">
      <c r="D179" s="113"/>
    </row>
    <row r="180" spans="4:4">
      <c r="D180" s="113"/>
    </row>
    <row r="181" spans="4:4">
      <c r="D181" s="113"/>
    </row>
    <row r="182" spans="4:4">
      <c r="D182" s="113"/>
    </row>
    <row r="183" spans="4:4">
      <c r="D183" s="113"/>
    </row>
    <row r="184" spans="4:4">
      <c r="D184" s="113"/>
    </row>
    <row r="185" spans="4:4">
      <c r="D185" s="113"/>
    </row>
    <row r="186" spans="4:4">
      <c r="D186" s="113"/>
    </row>
    <row r="187" spans="4:4">
      <c r="D187" s="113"/>
    </row>
    <row r="188" spans="4:4">
      <c r="D188" s="113"/>
    </row>
    <row r="189" spans="4:4">
      <c r="D189" s="113"/>
    </row>
    <row r="190" spans="4:4">
      <c r="D190" s="113"/>
    </row>
    <row r="191" spans="4:4">
      <c r="D191" s="113"/>
    </row>
    <row r="192" spans="4:4">
      <c r="D192" s="113"/>
    </row>
    <row r="193" spans="4:4">
      <c r="D193" s="113"/>
    </row>
    <row r="194" spans="4:4">
      <c r="D194" s="113"/>
    </row>
    <row r="195" spans="4:4">
      <c r="D195" s="113"/>
    </row>
    <row r="196" spans="4:4">
      <c r="D196" s="113"/>
    </row>
    <row r="197" spans="4:4">
      <c r="D197" s="113"/>
    </row>
    <row r="198" spans="4:4">
      <c r="D198" s="113"/>
    </row>
    <row r="199" spans="4:4">
      <c r="D199" s="113"/>
    </row>
    <row r="200" spans="4:4">
      <c r="D200" s="113"/>
    </row>
    <row r="201" spans="4:4">
      <c r="D201" s="113"/>
    </row>
    <row r="202" spans="4:4">
      <c r="D202" s="113"/>
    </row>
    <row r="203" spans="4:4">
      <c r="D203" s="113"/>
    </row>
    <row r="204" spans="4:4">
      <c r="D204" s="113"/>
    </row>
    <row r="205" spans="4:4">
      <c r="D205" s="113"/>
    </row>
    <row r="206" spans="4:4">
      <c r="D206" s="113"/>
    </row>
    <row r="207" spans="4:4">
      <c r="D207" s="113"/>
    </row>
    <row r="208" spans="4:4">
      <c r="D208" s="113"/>
    </row>
    <row r="209" spans="4:4">
      <c r="D209" s="113"/>
    </row>
    <row r="210" spans="4:4">
      <c r="D210" s="113"/>
    </row>
    <row r="211" spans="4:4">
      <c r="D211" s="113"/>
    </row>
    <row r="212" spans="4:4">
      <c r="D212" s="113"/>
    </row>
    <row r="213" spans="4:4">
      <c r="D213" s="113"/>
    </row>
    <row r="214" spans="4:4">
      <c r="D214" s="113"/>
    </row>
    <row r="215" spans="4:4">
      <c r="D215" s="113"/>
    </row>
    <row r="216" spans="4:4">
      <c r="D216" s="113"/>
    </row>
    <row r="217" spans="4:4">
      <c r="D217" s="113"/>
    </row>
    <row r="218" spans="4:4">
      <c r="D218" s="113"/>
    </row>
    <row r="219" spans="4:4">
      <c r="D219" s="113"/>
    </row>
    <row r="220" spans="4:4">
      <c r="D220" s="113"/>
    </row>
    <row r="221" spans="4:4">
      <c r="D221" s="113"/>
    </row>
    <row r="222" spans="4:4">
      <c r="D222" s="113"/>
    </row>
    <row r="223" spans="4:4">
      <c r="D223" s="113"/>
    </row>
    <row r="224" spans="4:4">
      <c r="D224" s="113"/>
    </row>
    <row r="225" spans="4:4">
      <c r="D225" s="113"/>
    </row>
    <row r="226" spans="4:4">
      <c r="D226" s="113"/>
    </row>
    <row r="227" spans="4:4">
      <c r="D227" s="113"/>
    </row>
    <row r="228" spans="4:4">
      <c r="D228" s="113"/>
    </row>
    <row r="229" spans="4:4">
      <c r="D229" s="113"/>
    </row>
    <row r="230" spans="4:4">
      <c r="D230" s="113"/>
    </row>
    <row r="231" spans="4:4">
      <c r="D231" s="113"/>
    </row>
    <row r="232" spans="4:4">
      <c r="D232" s="113"/>
    </row>
    <row r="233" spans="4:4">
      <c r="D233" s="113"/>
    </row>
    <row r="234" spans="4:4">
      <c r="D234" s="113"/>
    </row>
    <row r="235" spans="4:4">
      <c r="D235" s="113"/>
    </row>
    <row r="236" spans="4:4">
      <c r="D236" s="113"/>
    </row>
    <row r="237" spans="4:4">
      <c r="D237" s="113"/>
    </row>
    <row r="238" spans="4:4">
      <c r="D238" s="113"/>
    </row>
    <row r="239" spans="4:4">
      <c r="D239" s="113"/>
    </row>
    <row r="240" spans="4:4">
      <c r="D240" s="113"/>
    </row>
    <row r="241" spans="4:4">
      <c r="D241" s="113"/>
    </row>
    <row r="242" spans="4:4">
      <c r="D242" s="113"/>
    </row>
    <row r="243" spans="4:4">
      <c r="D243" s="113"/>
    </row>
    <row r="244" spans="4:4">
      <c r="D244" s="113"/>
    </row>
    <row r="245" spans="4:4">
      <c r="D245" s="113"/>
    </row>
    <row r="246" spans="4:4">
      <c r="D246" s="113"/>
    </row>
    <row r="247" spans="4:4">
      <c r="D247" s="113"/>
    </row>
    <row r="248" spans="4:4">
      <c r="D248" s="113"/>
    </row>
    <row r="249" spans="4:4">
      <c r="D249" s="113"/>
    </row>
    <row r="250" spans="4:4">
      <c r="D250" s="113"/>
    </row>
    <row r="251" spans="4:4">
      <c r="D251" s="113"/>
    </row>
    <row r="252" spans="4:4">
      <c r="D252" s="113"/>
    </row>
    <row r="253" spans="4:4">
      <c r="D253" s="113"/>
    </row>
    <row r="254" spans="4:4">
      <c r="D254" s="113"/>
    </row>
    <row r="255" spans="4:4">
      <c r="D255" s="113"/>
    </row>
    <row r="256" spans="4:4">
      <c r="D256" s="113"/>
    </row>
    <row r="257" spans="4:4">
      <c r="D257" s="113"/>
    </row>
    <row r="258" spans="4:4">
      <c r="D258" s="113"/>
    </row>
    <row r="259" spans="4:4">
      <c r="D259" s="113"/>
    </row>
    <row r="260" spans="4:4">
      <c r="D260" s="113"/>
    </row>
    <row r="261" spans="4:4">
      <c r="D261" s="113"/>
    </row>
    <row r="262" spans="4:4">
      <c r="D262" s="113"/>
    </row>
    <row r="263" spans="4:4">
      <c r="D263" s="113"/>
    </row>
    <row r="264" spans="4:4">
      <c r="D264" s="113"/>
    </row>
    <row r="265" spans="4:4">
      <c r="D265" s="113"/>
    </row>
    <row r="266" spans="4:4">
      <c r="D266" s="113"/>
    </row>
    <row r="267" spans="4:4">
      <c r="D267" s="113"/>
    </row>
    <row r="268" spans="4:4">
      <c r="D268" s="113"/>
    </row>
    <row r="269" spans="4:4">
      <c r="D269" s="113"/>
    </row>
    <row r="270" spans="4:4">
      <c r="D270" s="113"/>
    </row>
    <row r="271" spans="4:4">
      <c r="D271" s="113"/>
    </row>
    <row r="272" spans="4:4">
      <c r="D272" s="113"/>
    </row>
    <row r="273" spans="4:4">
      <c r="D273" s="113"/>
    </row>
    <row r="274" spans="4:4">
      <c r="D274" s="113"/>
    </row>
  </sheetData>
  <sheetProtection formatCells="0" formatColumns="0" formatRows="0"/>
  <mergeCells count="3">
    <mergeCell ref="A2:D2"/>
    <mergeCell ref="A4:B4"/>
    <mergeCell ref="C4:D4"/>
  </mergeCells>
  <phoneticPr fontId="6" type="noConversion"/>
  <printOptions horizontalCentered="1"/>
  <pageMargins left="0.47222222222222199" right="0.47222222222222199" top="0.719444444444444" bottom="0.55069444444444404" header="0.27500000000000002" footer="0.23611111111111099"/>
  <pageSetup paperSize="9" scale="90" orientation="portrait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R274"/>
  <sheetViews>
    <sheetView showZeros="0" workbookViewId="0"/>
  </sheetViews>
  <sheetFormatPr defaultColWidth="5.125" defaultRowHeight="14.25"/>
  <cols>
    <col min="1" max="1" width="29.125" style="72" customWidth="1"/>
    <col min="2" max="2" width="15.75" style="72" customWidth="1"/>
    <col min="3" max="3" width="32.875" style="72" customWidth="1"/>
    <col min="4" max="4" width="15.75" style="72" customWidth="1"/>
    <col min="5" max="160" width="5" style="72" customWidth="1"/>
    <col min="161" max="16384" width="5.125" style="72"/>
  </cols>
  <sheetData>
    <row r="1" spans="1:252" ht="19.5" customHeight="1">
      <c r="A1" s="94" t="s">
        <v>334</v>
      </c>
    </row>
    <row r="2" spans="1:252" s="90" customFormat="1" ht="35.25" customHeight="1">
      <c r="A2" s="183" t="s">
        <v>98</v>
      </c>
      <c r="B2" s="183"/>
      <c r="C2" s="183"/>
      <c r="D2" s="18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</row>
    <row r="3" spans="1:252" s="90" customFormat="1" ht="18.95" customHeight="1">
      <c r="A3" s="91"/>
      <c r="B3" s="96"/>
      <c r="C3" s="95"/>
      <c r="D3" s="97" t="s">
        <v>1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</row>
    <row r="4" spans="1:252" s="90" customFormat="1" ht="22.5" customHeight="1">
      <c r="A4" s="184" t="s">
        <v>2</v>
      </c>
      <c r="B4" s="185"/>
      <c r="C4" s="186" t="s">
        <v>3</v>
      </c>
      <c r="D4" s="186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</row>
    <row r="5" spans="1:252" s="90" customFormat="1" ht="22.5" customHeight="1">
      <c r="A5" s="98" t="s">
        <v>4</v>
      </c>
      <c r="B5" s="98" t="s">
        <v>5</v>
      </c>
      <c r="C5" s="98" t="s">
        <v>4</v>
      </c>
      <c r="D5" s="99" t="s">
        <v>5</v>
      </c>
      <c r="E5" s="100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</row>
    <row r="6" spans="1:252" s="91" customFormat="1" ht="21" customHeight="1">
      <c r="A6" s="101" t="s">
        <v>99</v>
      </c>
      <c r="B6" s="102">
        <v>0</v>
      </c>
      <c r="C6" s="103" t="s">
        <v>7</v>
      </c>
      <c r="D6" s="102">
        <v>17135889.039999999</v>
      </c>
      <c r="E6" s="100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</row>
    <row r="7" spans="1:252" s="91" customFormat="1" ht="21" customHeight="1">
      <c r="A7" s="104" t="s">
        <v>100</v>
      </c>
      <c r="B7" s="102">
        <v>22102531.48</v>
      </c>
      <c r="C7" s="101" t="s">
        <v>9</v>
      </c>
      <c r="D7" s="102">
        <v>0</v>
      </c>
      <c r="E7" s="100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</row>
    <row r="8" spans="1:252" s="91" customFormat="1" ht="21" customHeight="1">
      <c r="A8" s="104" t="s">
        <v>10</v>
      </c>
      <c r="B8" s="102">
        <v>0</v>
      </c>
      <c r="C8" s="101" t="s">
        <v>11</v>
      </c>
      <c r="D8" s="102">
        <v>0</v>
      </c>
      <c r="E8" s="100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</row>
    <row r="9" spans="1:252" s="91" customFormat="1" ht="21" customHeight="1">
      <c r="A9" s="103" t="s">
        <v>101</v>
      </c>
      <c r="B9" s="102">
        <v>0</v>
      </c>
      <c r="C9" s="101" t="s">
        <v>13</v>
      </c>
      <c r="D9" s="102">
        <v>0</v>
      </c>
      <c r="E9" s="100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</row>
    <row r="10" spans="1:252" s="91" customFormat="1" ht="21" customHeight="1">
      <c r="A10" s="104"/>
      <c r="B10" s="102"/>
      <c r="C10" s="101" t="s">
        <v>15</v>
      </c>
      <c r="D10" s="102">
        <v>0</v>
      </c>
      <c r="E10" s="100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</row>
    <row r="11" spans="1:252" s="91" customFormat="1" ht="21" customHeight="1">
      <c r="A11" s="103"/>
      <c r="B11" s="105"/>
      <c r="C11" s="101" t="s">
        <v>17</v>
      </c>
      <c r="D11" s="102">
        <v>0</v>
      </c>
      <c r="E11" s="100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</row>
    <row r="12" spans="1:252" s="91" customFormat="1" ht="21" customHeight="1">
      <c r="A12" s="103"/>
      <c r="B12" s="105"/>
      <c r="C12" s="101" t="s">
        <v>19</v>
      </c>
      <c r="D12" s="102">
        <v>0</v>
      </c>
      <c r="E12" s="100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</row>
    <row r="13" spans="1:252" s="91" customFormat="1" ht="21" customHeight="1">
      <c r="A13" s="104"/>
      <c r="B13" s="105"/>
      <c r="C13" s="103" t="s">
        <v>21</v>
      </c>
      <c r="D13" s="102">
        <v>2233120</v>
      </c>
      <c r="E13" s="100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</row>
    <row r="14" spans="1:252" s="91" customFormat="1" ht="21" customHeight="1">
      <c r="A14" s="104"/>
      <c r="B14" s="105"/>
      <c r="C14" s="101" t="s">
        <v>23</v>
      </c>
      <c r="D14" s="102">
        <v>1080307.44</v>
      </c>
      <c r="E14" s="100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</row>
    <row r="15" spans="1:252" s="91" customFormat="1" ht="21" customHeight="1">
      <c r="A15" s="104"/>
      <c r="B15" s="105"/>
      <c r="C15" s="103" t="s">
        <v>24</v>
      </c>
      <c r="D15" s="102">
        <v>0</v>
      </c>
      <c r="E15" s="100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</row>
    <row r="16" spans="1:252" s="91" customFormat="1" ht="21" customHeight="1">
      <c r="A16" s="104"/>
      <c r="B16" s="105"/>
      <c r="C16" s="101" t="s">
        <v>25</v>
      </c>
      <c r="D16" s="102">
        <v>0</v>
      </c>
      <c r="E16" s="100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</row>
    <row r="17" spans="1:252" s="91" customFormat="1" ht="21" customHeight="1">
      <c r="A17" s="104"/>
      <c r="B17" s="105"/>
      <c r="C17" s="103" t="s">
        <v>26</v>
      </c>
      <c r="D17" s="102">
        <v>200000</v>
      </c>
      <c r="E17" s="100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</row>
    <row r="18" spans="1:252" s="91" customFormat="1" ht="21" customHeight="1">
      <c r="A18" s="101"/>
      <c r="B18" s="105"/>
      <c r="C18" s="101" t="s">
        <v>27</v>
      </c>
      <c r="D18" s="89">
        <v>0</v>
      </c>
      <c r="E18" s="100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</row>
    <row r="19" spans="1:252" s="91" customFormat="1" ht="21" customHeight="1">
      <c r="A19" s="101"/>
      <c r="B19" s="105"/>
      <c r="C19" s="101" t="s">
        <v>28</v>
      </c>
      <c r="D19" s="89">
        <v>0</v>
      </c>
      <c r="E19" s="100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</row>
    <row r="20" spans="1:252" s="91" customFormat="1" ht="21" customHeight="1">
      <c r="A20" s="101"/>
      <c r="B20" s="105"/>
      <c r="C20" s="101" t="s">
        <v>29</v>
      </c>
      <c r="D20" s="89">
        <v>0</v>
      </c>
      <c r="E20" s="100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</row>
    <row r="21" spans="1:252" s="91" customFormat="1" ht="21" customHeight="1">
      <c r="A21" s="103"/>
      <c r="B21" s="105"/>
      <c r="C21" s="103" t="s">
        <v>30</v>
      </c>
      <c r="D21" s="89">
        <v>0</v>
      </c>
      <c r="E21" s="100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</row>
    <row r="22" spans="1:252" s="91" customFormat="1" ht="21" customHeight="1">
      <c r="A22" s="103"/>
      <c r="B22" s="105"/>
      <c r="C22" s="103" t="s">
        <v>31</v>
      </c>
      <c r="D22" s="89">
        <v>0</v>
      </c>
      <c r="E22" s="100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</row>
    <row r="23" spans="1:252" s="91" customFormat="1" ht="21" customHeight="1">
      <c r="A23" s="104"/>
      <c r="B23" s="106"/>
      <c r="C23" s="101" t="s">
        <v>32</v>
      </c>
      <c r="D23" s="89">
        <v>0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</row>
    <row r="24" spans="1:252" s="91" customFormat="1" ht="21" customHeight="1">
      <c r="A24" s="104"/>
      <c r="B24" s="106"/>
      <c r="C24" s="101" t="s">
        <v>33</v>
      </c>
      <c r="D24" s="89">
        <v>1453215</v>
      </c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</row>
    <row r="25" spans="1:252" s="91" customFormat="1" ht="21" customHeight="1">
      <c r="A25" s="104"/>
      <c r="B25" s="106"/>
      <c r="C25" s="101" t="s">
        <v>34</v>
      </c>
      <c r="D25" s="89">
        <v>0</v>
      </c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</row>
    <row r="26" spans="1:252" s="91" customFormat="1" ht="21" customHeight="1">
      <c r="A26" s="104"/>
      <c r="B26" s="106"/>
      <c r="C26" s="101" t="s">
        <v>35</v>
      </c>
      <c r="D26" s="89">
        <v>0</v>
      </c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</row>
    <row r="27" spans="1:252" s="90" customFormat="1" ht="22.5" customHeight="1">
      <c r="A27" s="104"/>
      <c r="B27" s="106"/>
      <c r="C27" s="107"/>
      <c r="D27" s="108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</row>
    <row r="28" spans="1:252" s="92" customFormat="1" ht="21" customHeight="1">
      <c r="A28" s="109" t="s">
        <v>47</v>
      </c>
      <c r="B28" s="110">
        <f>SUM(B6:B9)</f>
        <v>22102531.48</v>
      </c>
      <c r="C28" s="109" t="s">
        <v>48</v>
      </c>
      <c r="D28" s="110">
        <f>SUM(D6:D26)</f>
        <v>22102531.48</v>
      </c>
      <c r="E28" s="100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</row>
    <row r="29" spans="1:252" s="93" customFormat="1" ht="11.25">
      <c r="C29" s="111"/>
      <c r="D29" s="112"/>
    </row>
    <row r="30" spans="1:252" s="93" customFormat="1" ht="11.25">
      <c r="C30" s="111"/>
      <c r="D30" s="112"/>
    </row>
    <row r="31" spans="1:252">
      <c r="D31" s="113"/>
    </row>
    <row r="32" spans="1:252">
      <c r="D32" s="113"/>
    </row>
    <row r="33" spans="4:4">
      <c r="D33" s="113"/>
    </row>
    <row r="34" spans="4:4">
      <c r="D34" s="113"/>
    </row>
    <row r="35" spans="4:4">
      <c r="D35" s="113"/>
    </row>
    <row r="36" spans="4:4">
      <c r="D36" s="113"/>
    </row>
    <row r="37" spans="4:4">
      <c r="D37" s="113"/>
    </row>
    <row r="38" spans="4:4">
      <c r="D38" s="113"/>
    </row>
    <row r="39" spans="4:4">
      <c r="D39" s="113"/>
    </row>
    <row r="40" spans="4:4">
      <c r="D40" s="113"/>
    </row>
    <row r="41" spans="4:4">
      <c r="D41" s="113"/>
    </row>
    <row r="42" spans="4:4">
      <c r="D42" s="113"/>
    </row>
    <row r="43" spans="4:4">
      <c r="D43" s="113"/>
    </row>
    <row r="44" spans="4:4">
      <c r="D44" s="113"/>
    </row>
    <row r="45" spans="4:4">
      <c r="D45" s="113"/>
    </row>
    <row r="46" spans="4:4">
      <c r="D46" s="113"/>
    </row>
    <row r="47" spans="4:4">
      <c r="D47" s="113"/>
    </row>
    <row r="48" spans="4:4">
      <c r="D48" s="113"/>
    </row>
    <row r="49" spans="4:4">
      <c r="D49" s="113"/>
    </row>
    <row r="50" spans="4:4">
      <c r="D50" s="113"/>
    </row>
    <row r="51" spans="4:4">
      <c r="D51" s="113"/>
    </row>
    <row r="52" spans="4:4">
      <c r="D52" s="113"/>
    </row>
    <row r="53" spans="4:4">
      <c r="D53" s="113"/>
    </row>
    <row r="54" spans="4:4">
      <c r="D54" s="113"/>
    </row>
    <row r="55" spans="4:4">
      <c r="D55" s="113"/>
    </row>
    <row r="56" spans="4:4">
      <c r="D56" s="113"/>
    </row>
    <row r="57" spans="4:4">
      <c r="D57" s="113"/>
    </row>
    <row r="58" spans="4:4">
      <c r="D58" s="113"/>
    </row>
    <row r="59" spans="4:4">
      <c r="D59" s="113"/>
    </row>
    <row r="60" spans="4:4">
      <c r="D60" s="113"/>
    </row>
    <row r="61" spans="4:4">
      <c r="D61" s="113"/>
    </row>
    <row r="62" spans="4:4">
      <c r="D62" s="113"/>
    </row>
    <row r="63" spans="4:4">
      <c r="D63" s="113"/>
    </row>
    <row r="64" spans="4:4">
      <c r="D64" s="113"/>
    </row>
    <row r="65" spans="4:4">
      <c r="D65" s="113"/>
    </row>
    <row r="66" spans="4:4">
      <c r="D66" s="113"/>
    </row>
    <row r="67" spans="4:4">
      <c r="D67" s="113"/>
    </row>
    <row r="68" spans="4:4">
      <c r="D68" s="113"/>
    </row>
    <row r="69" spans="4:4">
      <c r="D69" s="113"/>
    </row>
    <row r="70" spans="4:4">
      <c r="D70" s="113"/>
    </row>
    <row r="71" spans="4:4">
      <c r="D71" s="113"/>
    </row>
    <row r="72" spans="4:4">
      <c r="D72" s="113"/>
    </row>
    <row r="73" spans="4:4">
      <c r="D73" s="113"/>
    </row>
    <row r="74" spans="4:4">
      <c r="D74" s="113"/>
    </row>
    <row r="75" spans="4:4">
      <c r="D75" s="113"/>
    </row>
    <row r="76" spans="4:4">
      <c r="D76" s="113"/>
    </row>
    <row r="77" spans="4:4">
      <c r="D77" s="113"/>
    </row>
    <row r="78" spans="4:4">
      <c r="D78" s="113"/>
    </row>
    <row r="79" spans="4:4">
      <c r="D79" s="113"/>
    </row>
    <row r="80" spans="4:4">
      <c r="D80" s="113"/>
    </row>
    <row r="81" spans="4:4">
      <c r="D81" s="113"/>
    </row>
    <row r="82" spans="4:4">
      <c r="D82" s="113"/>
    </row>
    <row r="83" spans="4:4">
      <c r="D83" s="113"/>
    </row>
    <row r="84" spans="4:4">
      <c r="D84" s="113"/>
    </row>
    <row r="85" spans="4:4">
      <c r="D85" s="113"/>
    </row>
    <row r="86" spans="4:4">
      <c r="D86" s="113"/>
    </row>
    <row r="87" spans="4:4">
      <c r="D87" s="113"/>
    </row>
    <row r="88" spans="4:4">
      <c r="D88" s="113"/>
    </row>
    <row r="89" spans="4:4">
      <c r="D89" s="113"/>
    </row>
    <row r="90" spans="4:4">
      <c r="D90" s="113"/>
    </row>
    <row r="91" spans="4:4">
      <c r="D91" s="113"/>
    </row>
    <row r="92" spans="4:4">
      <c r="D92" s="113"/>
    </row>
    <row r="93" spans="4:4">
      <c r="D93" s="113"/>
    </row>
    <row r="94" spans="4:4">
      <c r="D94" s="113"/>
    </row>
    <row r="95" spans="4:4">
      <c r="D95" s="113"/>
    </row>
    <row r="96" spans="4:4">
      <c r="D96" s="113"/>
    </row>
    <row r="97" spans="4:4">
      <c r="D97" s="113"/>
    </row>
    <row r="98" spans="4:4">
      <c r="D98" s="113"/>
    </row>
    <row r="99" spans="4:4">
      <c r="D99" s="113"/>
    </row>
    <row r="100" spans="4:4">
      <c r="D100" s="113"/>
    </row>
    <row r="101" spans="4:4">
      <c r="D101" s="113"/>
    </row>
    <row r="102" spans="4:4">
      <c r="D102" s="113"/>
    </row>
    <row r="103" spans="4:4">
      <c r="D103" s="113"/>
    </row>
    <row r="104" spans="4:4">
      <c r="D104" s="113"/>
    </row>
    <row r="105" spans="4:4">
      <c r="D105" s="113"/>
    </row>
    <row r="106" spans="4:4">
      <c r="D106" s="113"/>
    </row>
    <row r="107" spans="4:4">
      <c r="D107" s="113"/>
    </row>
    <row r="108" spans="4:4">
      <c r="D108" s="113"/>
    </row>
    <row r="109" spans="4:4">
      <c r="D109" s="113"/>
    </row>
    <row r="110" spans="4:4">
      <c r="D110" s="113"/>
    </row>
    <row r="111" spans="4:4">
      <c r="D111" s="113"/>
    </row>
    <row r="112" spans="4:4">
      <c r="D112" s="113"/>
    </row>
    <row r="113" spans="4:4">
      <c r="D113" s="113"/>
    </row>
    <row r="114" spans="4:4">
      <c r="D114" s="113"/>
    </row>
    <row r="115" spans="4:4">
      <c r="D115" s="113"/>
    </row>
    <row r="116" spans="4:4">
      <c r="D116" s="113"/>
    </row>
    <row r="117" spans="4:4">
      <c r="D117" s="113"/>
    </row>
    <row r="118" spans="4:4">
      <c r="D118" s="113"/>
    </row>
    <row r="119" spans="4:4">
      <c r="D119" s="113"/>
    </row>
    <row r="120" spans="4:4">
      <c r="D120" s="113"/>
    </row>
    <row r="121" spans="4:4">
      <c r="D121" s="113"/>
    </row>
    <row r="122" spans="4:4">
      <c r="D122" s="113"/>
    </row>
    <row r="123" spans="4:4">
      <c r="D123" s="113"/>
    </row>
    <row r="124" spans="4:4">
      <c r="D124" s="113"/>
    </row>
    <row r="125" spans="4:4">
      <c r="D125" s="113"/>
    </row>
    <row r="126" spans="4:4">
      <c r="D126" s="113"/>
    </row>
    <row r="127" spans="4:4">
      <c r="D127" s="113"/>
    </row>
    <row r="128" spans="4:4">
      <c r="D128" s="113"/>
    </row>
    <row r="129" spans="4:4">
      <c r="D129" s="113"/>
    </row>
    <row r="130" spans="4:4">
      <c r="D130" s="113"/>
    </row>
    <row r="131" spans="4:4">
      <c r="D131" s="113"/>
    </row>
    <row r="132" spans="4:4">
      <c r="D132" s="113"/>
    </row>
    <row r="133" spans="4:4">
      <c r="D133" s="113"/>
    </row>
    <row r="134" spans="4:4">
      <c r="D134" s="113"/>
    </row>
    <row r="135" spans="4:4">
      <c r="D135" s="113"/>
    </row>
    <row r="136" spans="4:4">
      <c r="D136" s="113"/>
    </row>
    <row r="137" spans="4:4">
      <c r="D137" s="113"/>
    </row>
    <row r="138" spans="4:4">
      <c r="D138" s="113"/>
    </row>
    <row r="139" spans="4:4">
      <c r="D139" s="113"/>
    </row>
    <row r="140" spans="4:4">
      <c r="D140" s="113"/>
    </row>
    <row r="141" spans="4:4">
      <c r="D141" s="113"/>
    </row>
    <row r="142" spans="4:4">
      <c r="D142" s="113"/>
    </row>
    <row r="143" spans="4:4">
      <c r="D143" s="113"/>
    </row>
    <row r="144" spans="4:4">
      <c r="D144" s="113"/>
    </row>
    <row r="145" spans="4:4">
      <c r="D145" s="113"/>
    </row>
    <row r="146" spans="4:4">
      <c r="D146" s="113"/>
    </row>
    <row r="147" spans="4:4">
      <c r="D147" s="113"/>
    </row>
    <row r="148" spans="4:4">
      <c r="D148" s="113"/>
    </row>
    <row r="149" spans="4:4">
      <c r="D149" s="113"/>
    </row>
    <row r="150" spans="4:4">
      <c r="D150" s="113"/>
    </row>
    <row r="151" spans="4:4">
      <c r="D151" s="113"/>
    </row>
    <row r="152" spans="4:4">
      <c r="D152" s="113"/>
    </row>
    <row r="153" spans="4:4">
      <c r="D153" s="113"/>
    </row>
    <row r="154" spans="4:4">
      <c r="D154" s="113"/>
    </row>
    <row r="155" spans="4:4">
      <c r="D155" s="113"/>
    </row>
    <row r="156" spans="4:4">
      <c r="D156" s="113"/>
    </row>
    <row r="157" spans="4:4">
      <c r="D157" s="113"/>
    </row>
    <row r="158" spans="4:4">
      <c r="D158" s="113"/>
    </row>
    <row r="159" spans="4:4">
      <c r="D159" s="113"/>
    </row>
    <row r="160" spans="4:4">
      <c r="D160" s="113"/>
    </row>
    <row r="161" spans="4:4">
      <c r="D161" s="113"/>
    </row>
    <row r="162" spans="4:4">
      <c r="D162" s="113"/>
    </row>
    <row r="163" spans="4:4">
      <c r="D163" s="113"/>
    </row>
    <row r="164" spans="4:4">
      <c r="D164" s="113"/>
    </row>
    <row r="165" spans="4:4">
      <c r="D165" s="113"/>
    </row>
    <row r="166" spans="4:4">
      <c r="D166" s="113"/>
    </row>
    <row r="167" spans="4:4">
      <c r="D167" s="113"/>
    </row>
    <row r="168" spans="4:4">
      <c r="D168" s="113"/>
    </row>
    <row r="169" spans="4:4">
      <c r="D169" s="113"/>
    </row>
    <row r="170" spans="4:4">
      <c r="D170" s="113"/>
    </row>
    <row r="171" spans="4:4">
      <c r="D171" s="113"/>
    </row>
    <row r="172" spans="4:4">
      <c r="D172" s="113"/>
    </row>
    <row r="173" spans="4:4">
      <c r="D173" s="113"/>
    </row>
    <row r="174" spans="4:4">
      <c r="D174" s="113"/>
    </row>
    <row r="175" spans="4:4">
      <c r="D175" s="113"/>
    </row>
    <row r="176" spans="4:4">
      <c r="D176" s="113"/>
    </row>
    <row r="177" spans="4:4">
      <c r="D177" s="113"/>
    </row>
    <row r="178" spans="4:4">
      <c r="D178" s="113"/>
    </row>
    <row r="179" spans="4:4">
      <c r="D179" s="113"/>
    </row>
    <row r="180" spans="4:4">
      <c r="D180" s="113"/>
    </row>
    <row r="181" spans="4:4">
      <c r="D181" s="113"/>
    </row>
    <row r="182" spans="4:4">
      <c r="D182" s="113"/>
    </row>
    <row r="183" spans="4:4">
      <c r="D183" s="113"/>
    </row>
    <row r="184" spans="4:4">
      <c r="D184" s="113"/>
    </row>
    <row r="185" spans="4:4">
      <c r="D185" s="113"/>
    </row>
    <row r="186" spans="4:4">
      <c r="D186" s="113"/>
    </row>
    <row r="187" spans="4:4">
      <c r="D187" s="113"/>
    </row>
    <row r="188" spans="4:4">
      <c r="D188" s="113"/>
    </row>
    <row r="189" spans="4:4">
      <c r="D189" s="113"/>
    </row>
    <row r="190" spans="4:4">
      <c r="D190" s="113"/>
    </row>
    <row r="191" spans="4:4">
      <c r="D191" s="113"/>
    </row>
    <row r="192" spans="4:4">
      <c r="D192" s="113"/>
    </row>
    <row r="193" spans="4:4">
      <c r="D193" s="113"/>
    </row>
    <row r="194" spans="4:4">
      <c r="D194" s="113"/>
    </row>
    <row r="195" spans="4:4">
      <c r="D195" s="113"/>
    </row>
    <row r="196" spans="4:4">
      <c r="D196" s="113"/>
    </row>
    <row r="197" spans="4:4">
      <c r="D197" s="113"/>
    </row>
    <row r="198" spans="4:4">
      <c r="D198" s="113"/>
    </row>
    <row r="199" spans="4:4">
      <c r="D199" s="113"/>
    </row>
    <row r="200" spans="4:4">
      <c r="D200" s="113"/>
    </row>
    <row r="201" spans="4:4">
      <c r="D201" s="113"/>
    </row>
    <row r="202" spans="4:4">
      <c r="D202" s="113"/>
    </row>
    <row r="203" spans="4:4">
      <c r="D203" s="113"/>
    </row>
    <row r="204" spans="4:4">
      <c r="D204" s="113"/>
    </row>
    <row r="205" spans="4:4">
      <c r="D205" s="113"/>
    </row>
    <row r="206" spans="4:4">
      <c r="D206" s="113"/>
    </row>
    <row r="207" spans="4:4">
      <c r="D207" s="113"/>
    </row>
    <row r="208" spans="4:4">
      <c r="D208" s="113"/>
    </row>
    <row r="209" spans="4:4">
      <c r="D209" s="113"/>
    </row>
    <row r="210" spans="4:4">
      <c r="D210" s="113"/>
    </row>
    <row r="211" spans="4:4">
      <c r="D211" s="113"/>
    </row>
    <row r="212" spans="4:4">
      <c r="D212" s="113"/>
    </row>
    <row r="213" spans="4:4">
      <c r="D213" s="113"/>
    </row>
    <row r="214" spans="4:4">
      <c r="D214" s="113"/>
    </row>
    <row r="215" spans="4:4">
      <c r="D215" s="113"/>
    </row>
    <row r="216" spans="4:4">
      <c r="D216" s="113"/>
    </row>
    <row r="217" spans="4:4">
      <c r="D217" s="113"/>
    </row>
    <row r="218" spans="4:4">
      <c r="D218" s="113"/>
    </row>
    <row r="219" spans="4:4">
      <c r="D219" s="113"/>
    </row>
    <row r="220" spans="4:4">
      <c r="D220" s="113"/>
    </row>
    <row r="221" spans="4:4">
      <c r="D221" s="113"/>
    </row>
    <row r="222" spans="4:4">
      <c r="D222" s="113"/>
    </row>
    <row r="223" spans="4:4">
      <c r="D223" s="113"/>
    </row>
    <row r="224" spans="4:4">
      <c r="D224" s="113"/>
    </row>
    <row r="225" spans="4:4">
      <c r="D225" s="113"/>
    </row>
    <row r="226" spans="4:4">
      <c r="D226" s="113"/>
    </row>
    <row r="227" spans="4:4">
      <c r="D227" s="113"/>
    </row>
    <row r="228" spans="4:4">
      <c r="D228" s="113"/>
    </row>
    <row r="229" spans="4:4">
      <c r="D229" s="113"/>
    </row>
    <row r="230" spans="4:4">
      <c r="D230" s="113"/>
    </row>
    <row r="231" spans="4:4">
      <c r="D231" s="113"/>
    </row>
    <row r="232" spans="4:4">
      <c r="D232" s="113"/>
    </row>
    <row r="233" spans="4:4">
      <c r="D233" s="113"/>
    </row>
    <row r="234" spans="4:4">
      <c r="D234" s="113"/>
    </row>
    <row r="235" spans="4:4">
      <c r="D235" s="113"/>
    </row>
    <row r="236" spans="4:4">
      <c r="D236" s="113"/>
    </row>
    <row r="237" spans="4:4">
      <c r="D237" s="113"/>
    </row>
    <row r="238" spans="4:4">
      <c r="D238" s="113"/>
    </row>
    <row r="239" spans="4:4">
      <c r="D239" s="113"/>
    </row>
    <row r="240" spans="4:4">
      <c r="D240" s="113"/>
    </row>
    <row r="241" spans="4:4">
      <c r="D241" s="113"/>
    </row>
    <row r="242" spans="4:4">
      <c r="D242" s="113"/>
    </row>
    <row r="243" spans="4:4">
      <c r="D243" s="113"/>
    </row>
    <row r="244" spans="4:4">
      <c r="D244" s="113"/>
    </row>
    <row r="245" spans="4:4">
      <c r="D245" s="113"/>
    </row>
    <row r="246" spans="4:4">
      <c r="D246" s="113"/>
    </row>
    <row r="247" spans="4:4">
      <c r="D247" s="113"/>
    </row>
    <row r="248" spans="4:4">
      <c r="D248" s="113"/>
    </row>
    <row r="249" spans="4:4">
      <c r="D249" s="113"/>
    </row>
    <row r="250" spans="4:4">
      <c r="D250" s="113"/>
    </row>
    <row r="251" spans="4:4">
      <c r="D251" s="113"/>
    </row>
    <row r="252" spans="4:4">
      <c r="D252" s="113"/>
    </row>
    <row r="253" spans="4:4">
      <c r="D253" s="113"/>
    </row>
    <row r="254" spans="4:4">
      <c r="D254" s="113"/>
    </row>
    <row r="255" spans="4:4">
      <c r="D255" s="113"/>
    </row>
    <row r="256" spans="4:4">
      <c r="D256" s="113"/>
    </row>
    <row r="257" spans="4:4">
      <c r="D257" s="113"/>
    </row>
    <row r="258" spans="4:4">
      <c r="D258" s="113"/>
    </row>
    <row r="259" spans="4:4">
      <c r="D259" s="113"/>
    </row>
    <row r="260" spans="4:4">
      <c r="D260" s="113"/>
    </row>
    <row r="261" spans="4:4">
      <c r="D261" s="113"/>
    </row>
    <row r="262" spans="4:4">
      <c r="D262" s="113"/>
    </row>
    <row r="263" spans="4:4">
      <c r="D263" s="113"/>
    </row>
    <row r="264" spans="4:4">
      <c r="D264" s="113"/>
    </row>
    <row r="265" spans="4:4">
      <c r="D265" s="113"/>
    </row>
    <row r="266" spans="4:4">
      <c r="D266" s="113"/>
    </row>
    <row r="267" spans="4:4">
      <c r="D267" s="113"/>
    </row>
    <row r="268" spans="4:4">
      <c r="D268" s="113"/>
    </row>
    <row r="269" spans="4:4">
      <c r="D269" s="113"/>
    </row>
    <row r="270" spans="4:4">
      <c r="D270" s="113"/>
    </row>
    <row r="271" spans="4:4">
      <c r="D271" s="113"/>
    </row>
    <row r="272" spans="4:4">
      <c r="D272" s="113"/>
    </row>
    <row r="273" spans="4:4">
      <c r="D273" s="113"/>
    </row>
    <row r="274" spans="4:4">
      <c r="D274" s="113"/>
    </row>
  </sheetData>
  <sheetProtection formatCells="0" formatColumns="0" formatRows="0"/>
  <mergeCells count="3">
    <mergeCell ref="A2:D2"/>
    <mergeCell ref="A4:B4"/>
    <mergeCell ref="C4:D4"/>
  </mergeCells>
  <phoneticPr fontId="6" type="noConversion"/>
  <printOptions horizontalCentered="1"/>
  <pageMargins left="0.47222222222222199" right="0.47222222222222199" top="0.719444444444444" bottom="0.55069444444444404" header="0.27500000000000002" footer="0.23611111111111099"/>
  <pageSetup paperSize="9" scale="90" orientation="portrait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31"/>
  <sheetViews>
    <sheetView showZeros="0" workbookViewId="0"/>
  </sheetViews>
  <sheetFormatPr defaultRowHeight="14.25"/>
  <cols>
    <col min="1" max="1" width="15.75" style="72" customWidth="1"/>
    <col min="2" max="2" width="18.125" style="72" customWidth="1"/>
    <col min="3" max="3" width="16.875" style="72" customWidth="1"/>
    <col min="4" max="7" width="16.375" style="72" customWidth="1"/>
    <col min="8" max="16384" width="9" style="72"/>
  </cols>
  <sheetData>
    <row r="1" spans="1:7" ht="20.25" customHeight="1">
      <c r="A1" s="73" t="s">
        <v>335</v>
      </c>
      <c r="B1" s="74"/>
      <c r="C1" s="74"/>
      <c r="D1" s="74"/>
      <c r="E1" s="74"/>
      <c r="F1" s="74"/>
      <c r="G1" s="74"/>
    </row>
    <row r="2" spans="1:7" ht="45.75" customHeight="1">
      <c r="A2" s="187" t="s">
        <v>102</v>
      </c>
      <c r="B2" s="187"/>
      <c r="C2" s="187"/>
      <c r="D2" s="187"/>
      <c r="E2" s="187"/>
      <c r="F2" s="187"/>
      <c r="G2" s="187"/>
    </row>
    <row r="3" spans="1:7" ht="25.5" customHeight="1">
      <c r="A3" s="75"/>
      <c r="B3" s="75"/>
      <c r="C3" s="75"/>
      <c r="D3" s="75"/>
      <c r="E3" s="75"/>
      <c r="F3" s="75"/>
      <c r="G3" s="85" t="s">
        <v>1</v>
      </c>
    </row>
    <row r="4" spans="1:7" s="83" customFormat="1" ht="21.75" customHeight="1">
      <c r="A4" s="188" t="s">
        <v>61</v>
      </c>
      <c r="B4" s="188" t="s">
        <v>62</v>
      </c>
      <c r="C4" s="188" t="s">
        <v>51</v>
      </c>
      <c r="D4" s="188" t="s">
        <v>52</v>
      </c>
      <c r="E4" s="189" t="s">
        <v>103</v>
      </c>
      <c r="F4" s="189" t="s">
        <v>55</v>
      </c>
      <c r="G4" s="191" t="s">
        <v>60</v>
      </c>
    </row>
    <row r="5" spans="1:7" s="83" customFormat="1" ht="32.25" customHeight="1">
      <c r="A5" s="188"/>
      <c r="B5" s="188"/>
      <c r="C5" s="188"/>
      <c r="D5" s="188"/>
      <c r="E5" s="190"/>
      <c r="F5" s="190"/>
      <c r="G5" s="192"/>
    </row>
    <row r="6" spans="1:7" s="83" customFormat="1" ht="21" customHeight="1">
      <c r="A6" s="86" t="s">
        <v>92</v>
      </c>
      <c r="B6" s="86">
        <v>2</v>
      </c>
      <c r="C6" s="87" t="s">
        <v>104</v>
      </c>
      <c r="D6" s="87">
        <v>4</v>
      </c>
      <c r="E6" s="87">
        <v>5</v>
      </c>
      <c r="F6" s="87">
        <v>6</v>
      </c>
      <c r="G6" s="87">
        <v>7</v>
      </c>
    </row>
    <row r="7" spans="1:7" s="84" customFormat="1">
      <c r="A7" s="88"/>
      <c r="B7" s="88" t="s">
        <v>51</v>
      </c>
      <c r="C7" s="89">
        <v>22102531.48</v>
      </c>
      <c r="D7" s="89">
        <v>0</v>
      </c>
      <c r="E7" s="89">
        <v>22102531.48</v>
      </c>
      <c r="F7" s="89">
        <v>0</v>
      </c>
      <c r="G7" s="89">
        <v>0</v>
      </c>
    </row>
    <row r="8" spans="1:7" s="83" customFormat="1">
      <c r="A8" s="88">
        <v>201</v>
      </c>
      <c r="B8" s="88" t="s">
        <v>64</v>
      </c>
      <c r="C8" s="89">
        <v>17135889.039999999</v>
      </c>
      <c r="D8" s="89">
        <v>0</v>
      </c>
      <c r="E8" s="89">
        <v>17135889.039999999</v>
      </c>
      <c r="F8" s="89">
        <v>0</v>
      </c>
      <c r="G8" s="89">
        <v>0</v>
      </c>
    </row>
    <row r="9" spans="1:7" s="83" customFormat="1">
      <c r="A9" s="88">
        <v>20106</v>
      </c>
      <c r="B9" s="88" t="s">
        <v>65</v>
      </c>
      <c r="C9" s="89">
        <v>17125889.039999999</v>
      </c>
      <c r="D9" s="89">
        <v>0</v>
      </c>
      <c r="E9" s="89">
        <v>17125889.039999999</v>
      </c>
      <c r="F9" s="89">
        <v>0</v>
      </c>
      <c r="G9" s="89">
        <v>0</v>
      </c>
    </row>
    <row r="10" spans="1:7" s="83" customFormat="1">
      <c r="A10" s="88">
        <v>2010601</v>
      </c>
      <c r="B10" s="88" t="s">
        <v>66</v>
      </c>
      <c r="C10" s="89">
        <v>1750139.14</v>
      </c>
      <c r="D10" s="89">
        <v>0</v>
      </c>
      <c r="E10" s="89">
        <v>1750139.14</v>
      </c>
      <c r="F10" s="89">
        <v>0</v>
      </c>
      <c r="G10" s="89">
        <v>0</v>
      </c>
    </row>
    <row r="11" spans="1:7" s="83" customFormat="1">
      <c r="A11" s="88">
        <v>2010607</v>
      </c>
      <c r="B11" s="88" t="s">
        <v>67</v>
      </c>
      <c r="C11" s="89">
        <v>2100000</v>
      </c>
      <c r="D11" s="89">
        <v>0</v>
      </c>
      <c r="E11" s="89">
        <v>2100000</v>
      </c>
      <c r="F11" s="89">
        <v>0</v>
      </c>
      <c r="G11" s="89">
        <v>0</v>
      </c>
    </row>
    <row r="12" spans="1:7" s="83" customFormat="1">
      <c r="A12" s="88">
        <v>2010650</v>
      </c>
      <c r="B12" s="88" t="s">
        <v>68</v>
      </c>
      <c r="C12" s="89">
        <v>10656749.9</v>
      </c>
      <c r="D12" s="89">
        <v>0</v>
      </c>
      <c r="E12" s="89">
        <v>10656749.9</v>
      </c>
      <c r="F12" s="89">
        <v>0</v>
      </c>
      <c r="G12" s="89">
        <v>0</v>
      </c>
    </row>
    <row r="13" spans="1:7" s="83" customFormat="1">
      <c r="A13" s="88">
        <v>2010699</v>
      </c>
      <c r="B13" s="88" t="s">
        <v>69</v>
      </c>
      <c r="C13" s="89">
        <v>2619000</v>
      </c>
      <c r="D13" s="89">
        <v>0</v>
      </c>
      <c r="E13" s="89">
        <v>2619000</v>
      </c>
      <c r="F13" s="89">
        <v>0</v>
      </c>
      <c r="G13" s="89">
        <v>0</v>
      </c>
    </row>
    <row r="14" spans="1:7" s="83" customFormat="1">
      <c r="A14" s="88">
        <v>20136</v>
      </c>
      <c r="B14" s="88" t="s">
        <v>70</v>
      </c>
      <c r="C14" s="89">
        <v>10000</v>
      </c>
      <c r="D14" s="89">
        <v>0</v>
      </c>
      <c r="E14" s="89">
        <v>10000</v>
      </c>
      <c r="F14" s="89">
        <v>0</v>
      </c>
      <c r="G14" s="89">
        <v>0</v>
      </c>
    </row>
    <row r="15" spans="1:7" s="83" customFormat="1">
      <c r="A15" s="88">
        <v>2013699</v>
      </c>
      <c r="B15" s="88" t="s">
        <v>71</v>
      </c>
      <c r="C15" s="89">
        <v>10000</v>
      </c>
      <c r="D15" s="89">
        <v>0</v>
      </c>
      <c r="E15" s="89">
        <v>10000</v>
      </c>
      <c r="F15" s="89">
        <v>0</v>
      </c>
      <c r="G15" s="89">
        <v>0</v>
      </c>
    </row>
    <row r="16" spans="1:7">
      <c r="A16" s="88">
        <v>208</v>
      </c>
      <c r="B16" s="88" t="s">
        <v>72</v>
      </c>
      <c r="C16" s="89">
        <v>2233120</v>
      </c>
      <c r="D16" s="89">
        <v>0</v>
      </c>
      <c r="E16" s="89">
        <v>2233120</v>
      </c>
      <c r="F16" s="89">
        <v>0</v>
      </c>
      <c r="G16" s="89">
        <v>0</v>
      </c>
    </row>
    <row r="17" spans="1:7">
      <c r="A17" s="88">
        <v>20805</v>
      </c>
      <c r="B17" s="88" t="s">
        <v>73</v>
      </c>
      <c r="C17" s="89">
        <v>2233120</v>
      </c>
      <c r="D17" s="89">
        <v>0</v>
      </c>
      <c r="E17" s="89">
        <v>2233120</v>
      </c>
      <c r="F17" s="89">
        <v>0</v>
      </c>
      <c r="G17" s="89">
        <v>0</v>
      </c>
    </row>
    <row r="18" spans="1:7">
      <c r="A18" s="88">
        <v>2080502</v>
      </c>
      <c r="B18" s="88" t="s">
        <v>74</v>
      </c>
      <c r="C18" s="89">
        <v>174168</v>
      </c>
      <c r="D18" s="89">
        <v>0</v>
      </c>
      <c r="E18" s="89">
        <v>174168</v>
      </c>
      <c r="F18" s="89">
        <v>0</v>
      </c>
      <c r="G18" s="89">
        <v>0</v>
      </c>
    </row>
    <row r="19" spans="1:7">
      <c r="A19" s="88">
        <v>2080504</v>
      </c>
      <c r="B19" s="88" t="s">
        <v>75</v>
      </c>
      <c r="C19" s="89">
        <v>86746</v>
      </c>
      <c r="D19" s="89">
        <v>0</v>
      </c>
      <c r="E19" s="89">
        <v>86746</v>
      </c>
      <c r="F19" s="89">
        <v>0</v>
      </c>
      <c r="G19" s="89">
        <v>0</v>
      </c>
    </row>
    <row r="20" spans="1:7">
      <c r="A20" s="88">
        <v>2080505</v>
      </c>
      <c r="B20" s="88" t="s">
        <v>76</v>
      </c>
      <c r="C20" s="89">
        <v>1972206</v>
      </c>
      <c r="D20" s="89">
        <v>0</v>
      </c>
      <c r="E20" s="89">
        <v>1972206</v>
      </c>
      <c r="F20" s="89">
        <v>0</v>
      </c>
      <c r="G20" s="89">
        <v>0</v>
      </c>
    </row>
    <row r="21" spans="1:7">
      <c r="A21" s="88">
        <v>210</v>
      </c>
      <c r="B21" s="88" t="s">
        <v>77</v>
      </c>
      <c r="C21" s="89">
        <v>1080307.44</v>
      </c>
      <c r="D21" s="89">
        <v>0</v>
      </c>
      <c r="E21" s="89">
        <v>1080307.44</v>
      </c>
      <c r="F21" s="89">
        <v>0</v>
      </c>
      <c r="G21" s="89">
        <v>0</v>
      </c>
    </row>
    <row r="22" spans="1:7">
      <c r="A22" s="88">
        <v>21011</v>
      </c>
      <c r="B22" s="88" t="s">
        <v>78</v>
      </c>
      <c r="C22" s="89">
        <v>1080307.44</v>
      </c>
      <c r="D22" s="89">
        <v>0</v>
      </c>
      <c r="E22" s="89">
        <v>1080307.44</v>
      </c>
      <c r="F22" s="89">
        <v>0</v>
      </c>
      <c r="G22" s="89">
        <v>0</v>
      </c>
    </row>
    <row r="23" spans="1:7">
      <c r="A23" s="88">
        <v>2101101</v>
      </c>
      <c r="B23" s="88" t="s">
        <v>79</v>
      </c>
      <c r="C23" s="89">
        <v>109082.88</v>
      </c>
      <c r="D23" s="89">
        <v>0</v>
      </c>
      <c r="E23" s="89">
        <v>109082.88</v>
      </c>
      <c r="F23" s="89">
        <v>0</v>
      </c>
      <c r="G23" s="89">
        <v>0</v>
      </c>
    </row>
    <row r="24" spans="1:7">
      <c r="A24" s="88">
        <v>2101102</v>
      </c>
      <c r="B24" s="88" t="s">
        <v>80</v>
      </c>
      <c r="C24" s="89">
        <v>719857.92</v>
      </c>
      <c r="D24" s="89">
        <v>0</v>
      </c>
      <c r="E24" s="89">
        <v>719857.92</v>
      </c>
      <c r="F24" s="89">
        <v>0</v>
      </c>
      <c r="G24" s="89">
        <v>0</v>
      </c>
    </row>
    <row r="25" spans="1:7">
      <c r="A25" s="88">
        <v>2101103</v>
      </c>
      <c r="B25" s="88" t="s">
        <v>81</v>
      </c>
      <c r="C25" s="89">
        <v>251366.64</v>
      </c>
      <c r="D25" s="89">
        <v>0</v>
      </c>
      <c r="E25" s="89">
        <v>251366.64</v>
      </c>
      <c r="F25" s="89">
        <v>0</v>
      </c>
      <c r="G25" s="89">
        <v>0</v>
      </c>
    </row>
    <row r="26" spans="1:7">
      <c r="A26" s="88">
        <v>213</v>
      </c>
      <c r="B26" s="88" t="s">
        <v>82</v>
      </c>
      <c r="C26" s="89">
        <v>200000</v>
      </c>
      <c r="D26" s="89">
        <v>0</v>
      </c>
      <c r="E26" s="89">
        <v>200000</v>
      </c>
      <c r="F26" s="89">
        <v>0</v>
      </c>
      <c r="G26" s="89">
        <v>0</v>
      </c>
    </row>
    <row r="27" spans="1:7">
      <c r="A27" s="88">
        <v>21306</v>
      </c>
      <c r="B27" s="88" t="s">
        <v>83</v>
      </c>
      <c r="C27" s="89">
        <v>200000</v>
      </c>
      <c r="D27" s="89">
        <v>0</v>
      </c>
      <c r="E27" s="89">
        <v>200000</v>
      </c>
      <c r="F27" s="89">
        <v>0</v>
      </c>
      <c r="G27" s="89">
        <v>0</v>
      </c>
    </row>
    <row r="28" spans="1:7">
      <c r="A28" s="88">
        <v>2130601</v>
      </c>
      <c r="B28" s="88" t="s">
        <v>84</v>
      </c>
      <c r="C28" s="89">
        <v>200000</v>
      </c>
      <c r="D28" s="89">
        <v>0</v>
      </c>
      <c r="E28" s="89">
        <v>200000</v>
      </c>
      <c r="F28" s="89">
        <v>0</v>
      </c>
      <c r="G28" s="89">
        <v>0</v>
      </c>
    </row>
    <row r="29" spans="1:7">
      <c r="A29" s="88">
        <v>221</v>
      </c>
      <c r="B29" s="88" t="s">
        <v>85</v>
      </c>
      <c r="C29" s="89">
        <v>1453215</v>
      </c>
      <c r="D29" s="89">
        <v>0</v>
      </c>
      <c r="E29" s="89">
        <v>1453215</v>
      </c>
      <c r="F29" s="89">
        <v>0</v>
      </c>
      <c r="G29" s="89">
        <v>0</v>
      </c>
    </row>
    <row r="30" spans="1:7">
      <c r="A30" s="88">
        <v>22102</v>
      </c>
      <c r="B30" s="88" t="s">
        <v>86</v>
      </c>
      <c r="C30" s="89">
        <v>1453215</v>
      </c>
      <c r="D30" s="89">
        <v>0</v>
      </c>
      <c r="E30" s="89">
        <v>1453215</v>
      </c>
      <c r="F30" s="89">
        <v>0</v>
      </c>
      <c r="G30" s="89">
        <v>0</v>
      </c>
    </row>
    <row r="31" spans="1:7">
      <c r="A31" s="88">
        <v>2210201</v>
      </c>
      <c r="B31" s="88" t="s">
        <v>87</v>
      </c>
      <c r="C31" s="89">
        <v>1453215</v>
      </c>
      <c r="D31" s="89">
        <v>0</v>
      </c>
      <c r="E31" s="89">
        <v>1453215</v>
      </c>
      <c r="F31" s="89">
        <v>0</v>
      </c>
      <c r="G31" s="89">
        <v>0</v>
      </c>
    </row>
  </sheetData>
  <sheetProtection formatCells="0" formatColumns="0" formatRows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honeticPr fontId="6" type="noConversion"/>
  <printOptions horizontalCentered="1"/>
  <pageMargins left="0.35416666666666702" right="0.35416666666666702" top="0.98402777777777795" bottom="0.98402777777777795" header="0.51180555555555596" footer="0.51180555555555596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0"/>
  <sheetViews>
    <sheetView showZeros="0" workbookViewId="0"/>
  </sheetViews>
  <sheetFormatPr defaultRowHeight="14.25"/>
  <cols>
    <col min="1" max="1" width="20" style="72" customWidth="1"/>
    <col min="2" max="2" width="27.125" style="72" customWidth="1"/>
    <col min="3" max="3" width="21" style="72" customWidth="1"/>
    <col min="4" max="4" width="21.125" style="72" customWidth="1"/>
    <col min="5" max="5" width="18.75" style="72" customWidth="1"/>
    <col min="6" max="6" width="22.75" style="72" customWidth="1"/>
    <col min="7" max="16384" width="9" style="72"/>
  </cols>
  <sheetData>
    <row r="1" spans="1:6" ht="20.25" customHeight="1">
      <c r="A1" s="73" t="s">
        <v>336</v>
      </c>
      <c r="B1" s="74"/>
      <c r="C1" s="74"/>
      <c r="D1" s="74"/>
      <c r="E1" s="74"/>
      <c r="F1" s="74"/>
    </row>
    <row r="2" spans="1:6" ht="44.25" customHeight="1">
      <c r="A2" s="187" t="s">
        <v>105</v>
      </c>
      <c r="B2" s="187"/>
      <c r="C2" s="187"/>
      <c r="D2" s="187"/>
      <c r="E2" s="187"/>
      <c r="F2" s="187"/>
    </row>
    <row r="3" spans="1:6" ht="22.5" customHeight="1">
      <c r="A3" s="75"/>
      <c r="B3" s="75"/>
      <c r="C3" s="75"/>
      <c r="D3" s="75"/>
      <c r="E3" s="75"/>
      <c r="F3" s="76" t="s">
        <v>1</v>
      </c>
    </row>
    <row r="4" spans="1:6" ht="34.5" customHeight="1">
      <c r="A4" s="77" t="s">
        <v>61</v>
      </c>
      <c r="B4" s="77" t="s">
        <v>62</v>
      </c>
      <c r="C4" s="77" t="s">
        <v>51</v>
      </c>
      <c r="D4" s="77" t="s">
        <v>89</v>
      </c>
      <c r="E4" s="77" t="s">
        <v>90</v>
      </c>
      <c r="F4" s="78" t="s">
        <v>91</v>
      </c>
    </row>
    <row r="5" spans="1:6" ht="24.75" customHeight="1">
      <c r="A5" s="79" t="s">
        <v>92</v>
      </c>
      <c r="B5" s="79">
        <v>2</v>
      </c>
      <c r="C5" s="80" t="s">
        <v>93</v>
      </c>
      <c r="D5" s="80">
        <v>4</v>
      </c>
      <c r="E5" s="80">
        <v>5</v>
      </c>
      <c r="F5" s="80">
        <v>6</v>
      </c>
    </row>
    <row r="6" spans="1:6" s="71" customFormat="1">
      <c r="A6" s="81" t="s">
        <v>51</v>
      </c>
      <c r="B6" s="81"/>
      <c r="C6" s="82">
        <v>22102531.48</v>
      </c>
      <c r="D6" s="82">
        <v>17029531.48</v>
      </c>
      <c r="E6" s="82">
        <v>5073000</v>
      </c>
      <c r="F6" s="82"/>
    </row>
    <row r="7" spans="1:6">
      <c r="A7" s="81">
        <v>201</v>
      </c>
      <c r="B7" s="81" t="s">
        <v>64</v>
      </c>
      <c r="C7" s="82">
        <v>17135889.039999999</v>
      </c>
      <c r="D7" s="82">
        <v>12262889.039999999</v>
      </c>
      <c r="E7" s="82">
        <v>4873000</v>
      </c>
      <c r="F7" s="82"/>
    </row>
    <row r="8" spans="1:6">
      <c r="A8" s="81">
        <v>20106</v>
      </c>
      <c r="B8" s="81" t="s">
        <v>65</v>
      </c>
      <c r="C8" s="82">
        <v>17125889.039999999</v>
      </c>
      <c r="D8" s="82">
        <v>12262889.039999999</v>
      </c>
      <c r="E8" s="82">
        <v>4863000</v>
      </c>
      <c r="F8" s="82"/>
    </row>
    <row r="9" spans="1:6">
      <c r="A9" s="81">
        <v>2010601</v>
      </c>
      <c r="B9" s="81" t="s">
        <v>66</v>
      </c>
      <c r="C9" s="82">
        <v>1750139.14</v>
      </c>
      <c r="D9" s="82">
        <v>1750139.14</v>
      </c>
      <c r="E9" s="82">
        <v>0</v>
      </c>
      <c r="F9" s="82"/>
    </row>
    <row r="10" spans="1:6">
      <c r="A10" s="81">
        <v>2010607</v>
      </c>
      <c r="B10" s="81" t="s">
        <v>67</v>
      </c>
      <c r="C10" s="82">
        <v>2100000</v>
      </c>
      <c r="D10" s="82">
        <v>0</v>
      </c>
      <c r="E10" s="82">
        <v>2100000</v>
      </c>
      <c r="F10" s="82"/>
    </row>
    <row r="11" spans="1:6">
      <c r="A11" s="81">
        <v>2010650</v>
      </c>
      <c r="B11" s="81" t="s">
        <v>68</v>
      </c>
      <c r="C11" s="82">
        <v>10656749.9</v>
      </c>
      <c r="D11" s="82">
        <v>10512749.9</v>
      </c>
      <c r="E11" s="82">
        <v>144000</v>
      </c>
      <c r="F11" s="82"/>
    </row>
    <row r="12" spans="1:6">
      <c r="A12" s="81">
        <v>2010699</v>
      </c>
      <c r="B12" s="81" t="s">
        <v>69</v>
      </c>
      <c r="C12" s="82">
        <v>2619000</v>
      </c>
      <c r="D12" s="82">
        <v>0</v>
      </c>
      <c r="E12" s="82">
        <v>2619000</v>
      </c>
      <c r="F12" s="82"/>
    </row>
    <row r="13" spans="1:6">
      <c r="A13" s="81">
        <v>20136</v>
      </c>
      <c r="B13" s="81" t="s">
        <v>70</v>
      </c>
      <c r="C13" s="82">
        <v>10000</v>
      </c>
      <c r="D13" s="82">
        <v>0</v>
      </c>
      <c r="E13" s="82">
        <v>10000</v>
      </c>
      <c r="F13" s="82"/>
    </row>
    <row r="14" spans="1:6">
      <c r="A14" s="81">
        <v>2013699</v>
      </c>
      <c r="B14" s="81" t="s">
        <v>71</v>
      </c>
      <c r="C14" s="82">
        <v>10000</v>
      </c>
      <c r="D14" s="82">
        <v>0</v>
      </c>
      <c r="E14" s="82">
        <v>10000</v>
      </c>
      <c r="F14" s="82"/>
    </row>
    <row r="15" spans="1:6">
      <c r="A15" s="81">
        <v>208</v>
      </c>
      <c r="B15" s="81" t="s">
        <v>72</v>
      </c>
      <c r="C15" s="82">
        <v>2233120</v>
      </c>
      <c r="D15" s="82">
        <v>2233120</v>
      </c>
      <c r="E15" s="82">
        <v>0</v>
      </c>
      <c r="F15" s="82"/>
    </row>
    <row r="16" spans="1:6">
      <c r="A16" s="81">
        <v>20805</v>
      </c>
      <c r="B16" s="81" t="s">
        <v>73</v>
      </c>
      <c r="C16" s="82">
        <v>2233120</v>
      </c>
      <c r="D16" s="82">
        <v>2233120</v>
      </c>
      <c r="E16" s="82">
        <v>0</v>
      </c>
      <c r="F16" s="82"/>
    </row>
    <row r="17" spans="1:6">
      <c r="A17" s="81">
        <v>2080502</v>
      </c>
      <c r="B17" s="81" t="s">
        <v>74</v>
      </c>
      <c r="C17" s="82">
        <v>174168</v>
      </c>
      <c r="D17" s="82">
        <v>174168</v>
      </c>
      <c r="E17" s="82">
        <v>0</v>
      </c>
      <c r="F17" s="82"/>
    </row>
    <row r="18" spans="1:6">
      <c r="A18" s="81">
        <v>2080504</v>
      </c>
      <c r="B18" s="81" t="s">
        <v>75</v>
      </c>
      <c r="C18" s="82">
        <v>86746</v>
      </c>
      <c r="D18" s="82">
        <v>86746</v>
      </c>
      <c r="E18" s="82">
        <v>0</v>
      </c>
      <c r="F18" s="82"/>
    </row>
    <row r="19" spans="1:6">
      <c r="A19" s="81">
        <v>2080505</v>
      </c>
      <c r="B19" s="81" t="s">
        <v>76</v>
      </c>
      <c r="C19" s="82">
        <v>1972206</v>
      </c>
      <c r="D19" s="82">
        <v>1972206</v>
      </c>
      <c r="E19" s="82">
        <v>0</v>
      </c>
      <c r="F19" s="82"/>
    </row>
    <row r="20" spans="1:6">
      <c r="A20" s="81">
        <v>210</v>
      </c>
      <c r="B20" s="81" t="s">
        <v>77</v>
      </c>
      <c r="C20" s="82">
        <v>1080307.44</v>
      </c>
      <c r="D20" s="82">
        <v>1080307.44</v>
      </c>
      <c r="E20" s="82">
        <v>0</v>
      </c>
      <c r="F20" s="82"/>
    </row>
    <row r="21" spans="1:6">
      <c r="A21" s="81">
        <v>21011</v>
      </c>
      <c r="B21" s="81" t="s">
        <v>78</v>
      </c>
      <c r="C21" s="82">
        <v>1080307.44</v>
      </c>
      <c r="D21" s="82">
        <v>1080307.44</v>
      </c>
      <c r="E21" s="82">
        <v>0</v>
      </c>
      <c r="F21" s="82"/>
    </row>
    <row r="22" spans="1:6">
      <c r="A22" s="81">
        <v>2101101</v>
      </c>
      <c r="B22" s="81" t="s">
        <v>79</v>
      </c>
      <c r="C22" s="82">
        <v>109082.88</v>
      </c>
      <c r="D22" s="82">
        <v>109082.88</v>
      </c>
      <c r="E22" s="82">
        <v>0</v>
      </c>
      <c r="F22" s="82"/>
    </row>
    <row r="23" spans="1:6">
      <c r="A23" s="81">
        <v>2101102</v>
      </c>
      <c r="B23" s="81" t="s">
        <v>80</v>
      </c>
      <c r="C23" s="82">
        <v>719857.92</v>
      </c>
      <c r="D23" s="82">
        <v>719857.92</v>
      </c>
      <c r="E23" s="82">
        <v>0</v>
      </c>
      <c r="F23" s="82"/>
    </row>
    <row r="24" spans="1:6">
      <c r="A24" s="81">
        <v>2101103</v>
      </c>
      <c r="B24" s="81" t="s">
        <v>81</v>
      </c>
      <c r="C24" s="82">
        <v>251366.64</v>
      </c>
      <c r="D24" s="82">
        <v>251366.64</v>
      </c>
      <c r="E24" s="82">
        <v>0</v>
      </c>
      <c r="F24" s="82"/>
    </row>
    <row r="25" spans="1:6">
      <c r="A25" s="81">
        <v>213</v>
      </c>
      <c r="B25" s="81" t="s">
        <v>82</v>
      </c>
      <c r="C25" s="82">
        <v>200000</v>
      </c>
      <c r="D25" s="82">
        <v>0</v>
      </c>
      <c r="E25" s="82">
        <v>200000</v>
      </c>
      <c r="F25" s="82"/>
    </row>
    <row r="26" spans="1:6">
      <c r="A26" s="81">
        <v>21306</v>
      </c>
      <c r="B26" s="81" t="s">
        <v>83</v>
      </c>
      <c r="C26" s="82">
        <v>200000</v>
      </c>
      <c r="D26" s="82">
        <v>0</v>
      </c>
      <c r="E26" s="82">
        <v>200000</v>
      </c>
      <c r="F26" s="82"/>
    </row>
    <row r="27" spans="1:6">
      <c r="A27" s="81">
        <v>2130601</v>
      </c>
      <c r="B27" s="81" t="s">
        <v>84</v>
      </c>
      <c r="C27" s="82">
        <v>200000</v>
      </c>
      <c r="D27" s="82">
        <v>0</v>
      </c>
      <c r="E27" s="82">
        <v>200000</v>
      </c>
      <c r="F27" s="82"/>
    </row>
    <row r="28" spans="1:6">
      <c r="A28" s="81">
        <v>221</v>
      </c>
      <c r="B28" s="81" t="s">
        <v>85</v>
      </c>
      <c r="C28" s="82">
        <v>1453215</v>
      </c>
      <c r="D28" s="82">
        <v>1453215</v>
      </c>
      <c r="E28" s="82">
        <v>0</v>
      </c>
      <c r="F28" s="82"/>
    </row>
    <row r="29" spans="1:6">
      <c r="A29" s="81">
        <v>22102</v>
      </c>
      <c r="B29" s="81" t="s">
        <v>86</v>
      </c>
      <c r="C29" s="82">
        <v>1453215</v>
      </c>
      <c r="D29" s="82">
        <v>1453215</v>
      </c>
      <c r="E29" s="82">
        <v>0</v>
      </c>
      <c r="F29" s="82"/>
    </row>
    <row r="30" spans="1:6">
      <c r="A30" s="81">
        <v>2210201</v>
      </c>
      <c r="B30" s="81" t="s">
        <v>87</v>
      </c>
      <c r="C30" s="82">
        <v>1453215</v>
      </c>
      <c r="D30" s="82">
        <v>1453215</v>
      </c>
      <c r="E30" s="82">
        <v>0</v>
      </c>
      <c r="F30" s="82"/>
    </row>
  </sheetData>
  <sheetProtection formatCells="0" formatColumns="0" formatRows="0"/>
  <mergeCells count="1">
    <mergeCell ref="A2:F2"/>
  </mergeCells>
  <phoneticPr fontId="6" type="noConversion"/>
  <printOptions horizontalCentered="1"/>
  <pageMargins left="0.55069444444444404" right="0.55069444444444404" top="0.98402777777777795" bottom="0.98402777777777795" header="0.51180555555555596" footer="0.51180555555555596"/>
  <pageSetup paperSize="9" scale="9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60"/>
  <sheetViews>
    <sheetView showZeros="0" workbookViewId="0"/>
  </sheetViews>
  <sheetFormatPr defaultColWidth="9" defaultRowHeight="14.25"/>
  <cols>
    <col min="1" max="1" width="19.625" customWidth="1"/>
    <col min="2" max="2" width="28.625" customWidth="1"/>
    <col min="3" max="3" width="19.625" customWidth="1"/>
    <col min="4" max="4" width="19.375" customWidth="1"/>
  </cols>
  <sheetData>
    <row r="1" spans="1:4" ht="38.25" customHeight="1">
      <c r="A1" s="47" t="s">
        <v>337</v>
      </c>
    </row>
    <row r="2" spans="1:4" ht="69" customHeight="1">
      <c r="A2" s="193" t="s">
        <v>106</v>
      </c>
      <c r="B2" s="193"/>
      <c r="C2" s="193"/>
      <c r="D2" s="193"/>
    </row>
    <row r="3" spans="1:4" ht="21" customHeight="1">
      <c r="A3" s="65"/>
      <c r="B3" s="65"/>
      <c r="C3" s="65"/>
      <c r="D3" s="49" t="s">
        <v>1</v>
      </c>
    </row>
    <row r="4" spans="1:4" s="64" customFormat="1" ht="31.5" customHeight="1">
      <c r="A4" s="66" t="s">
        <v>107</v>
      </c>
      <c r="B4" s="66" t="s">
        <v>62</v>
      </c>
      <c r="C4" s="66" t="s">
        <v>89</v>
      </c>
      <c r="D4" s="66" t="s">
        <v>91</v>
      </c>
    </row>
    <row r="5" spans="1:4" s="64" customFormat="1" ht="24.75" customHeight="1">
      <c r="A5" s="67">
        <v>1</v>
      </c>
      <c r="B5" s="67">
        <v>2</v>
      </c>
      <c r="C5" s="67">
        <v>3</v>
      </c>
      <c r="D5" s="67">
        <v>4</v>
      </c>
    </row>
    <row r="6" spans="1:4" s="46" customFormat="1">
      <c r="A6" s="68"/>
      <c r="B6" s="68" t="s">
        <v>51</v>
      </c>
      <c r="C6" s="69">
        <v>17029531.48</v>
      </c>
      <c r="D6" s="70"/>
    </row>
    <row r="7" spans="1:4">
      <c r="A7" s="68">
        <v>301</v>
      </c>
      <c r="B7" s="68" t="s">
        <v>108</v>
      </c>
      <c r="C7" s="69">
        <v>15808125.48</v>
      </c>
      <c r="D7" s="70"/>
    </row>
    <row r="8" spans="1:4">
      <c r="A8" s="68">
        <v>30101</v>
      </c>
      <c r="B8" s="68" t="s">
        <v>109</v>
      </c>
      <c r="C8" s="69">
        <v>6416148</v>
      </c>
      <c r="D8" s="70"/>
    </row>
    <row r="9" spans="1:4">
      <c r="A9" s="68">
        <v>3010101</v>
      </c>
      <c r="B9" s="68" t="s">
        <v>110</v>
      </c>
      <c r="C9" s="69">
        <v>2274864</v>
      </c>
      <c r="D9" s="70"/>
    </row>
    <row r="10" spans="1:4">
      <c r="A10" s="68">
        <v>3010102</v>
      </c>
      <c r="B10" s="68" t="s">
        <v>111</v>
      </c>
      <c r="C10" s="69">
        <v>4141284</v>
      </c>
      <c r="D10" s="70"/>
    </row>
    <row r="11" spans="1:4">
      <c r="A11" s="68">
        <v>30102</v>
      </c>
      <c r="B11" s="68" t="s">
        <v>112</v>
      </c>
      <c r="C11" s="69">
        <v>4057872</v>
      </c>
      <c r="D11" s="70"/>
    </row>
    <row r="12" spans="1:4">
      <c r="A12" s="68">
        <v>3010201</v>
      </c>
      <c r="B12" s="68" t="s">
        <v>113</v>
      </c>
      <c r="C12" s="69">
        <v>2032836</v>
      </c>
      <c r="D12" s="70"/>
    </row>
    <row r="13" spans="1:4">
      <c r="A13" s="68">
        <v>3010202</v>
      </c>
      <c r="B13" s="68" t="s">
        <v>114</v>
      </c>
      <c r="C13" s="69">
        <v>862344</v>
      </c>
      <c r="D13" s="70"/>
    </row>
    <row r="14" spans="1:4">
      <c r="A14" s="68">
        <v>3010203</v>
      </c>
      <c r="B14" s="68" t="s">
        <v>115</v>
      </c>
      <c r="C14" s="69">
        <v>662436</v>
      </c>
      <c r="D14" s="70"/>
    </row>
    <row r="15" spans="1:4">
      <c r="A15" s="68">
        <v>3010211</v>
      </c>
      <c r="B15" s="68" t="s">
        <v>116</v>
      </c>
      <c r="C15" s="69">
        <v>216</v>
      </c>
      <c r="D15" s="70"/>
    </row>
    <row r="16" spans="1:4">
      <c r="A16" s="68">
        <v>3010216</v>
      </c>
      <c r="B16" s="68" t="s">
        <v>117</v>
      </c>
      <c r="C16" s="69">
        <v>2640</v>
      </c>
      <c r="D16" s="70"/>
    </row>
    <row r="17" spans="1:4">
      <c r="A17" s="68">
        <v>3010218</v>
      </c>
      <c r="B17" s="68" t="s">
        <v>118</v>
      </c>
      <c r="C17" s="69">
        <v>497400</v>
      </c>
      <c r="D17" s="70"/>
    </row>
    <row r="18" spans="1:4">
      <c r="A18" s="68">
        <v>30103</v>
      </c>
      <c r="B18" s="68" t="s">
        <v>119</v>
      </c>
      <c r="C18" s="69">
        <v>401790</v>
      </c>
      <c r="D18" s="70"/>
    </row>
    <row r="19" spans="1:4">
      <c r="A19" s="68">
        <v>3010301</v>
      </c>
      <c r="B19" s="68" t="s">
        <v>120</v>
      </c>
      <c r="C19" s="69">
        <v>401790</v>
      </c>
      <c r="D19" s="70"/>
    </row>
    <row r="20" spans="1:4">
      <c r="A20" s="68">
        <v>30107</v>
      </c>
      <c r="B20" s="68" t="s">
        <v>121</v>
      </c>
      <c r="C20" s="69">
        <v>385140</v>
      </c>
      <c r="D20" s="70"/>
    </row>
    <row r="21" spans="1:4">
      <c r="A21" s="68">
        <v>30107</v>
      </c>
      <c r="B21" s="68" t="s">
        <v>122</v>
      </c>
      <c r="C21" s="69">
        <v>385140</v>
      </c>
      <c r="D21" s="70"/>
    </row>
    <row r="22" spans="1:4">
      <c r="A22" s="68">
        <v>30108</v>
      </c>
      <c r="B22" s="68" t="s">
        <v>123</v>
      </c>
      <c r="C22" s="69">
        <v>1972206</v>
      </c>
      <c r="D22" s="70"/>
    </row>
    <row r="23" spans="1:4">
      <c r="A23" s="68">
        <v>30108</v>
      </c>
      <c r="B23" s="68" t="s">
        <v>124</v>
      </c>
      <c r="C23" s="69">
        <v>1972206</v>
      </c>
      <c r="D23" s="70"/>
    </row>
    <row r="24" spans="1:4">
      <c r="A24" s="68">
        <v>30110</v>
      </c>
      <c r="B24" s="68" t="s">
        <v>125</v>
      </c>
      <c r="C24" s="69">
        <v>828940.80000000005</v>
      </c>
      <c r="D24" s="70"/>
    </row>
    <row r="25" spans="1:4">
      <c r="A25" s="68">
        <v>30110</v>
      </c>
      <c r="B25" s="68" t="s">
        <v>126</v>
      </c>
      <c r="C25" s="69">
        <v>828940.80000000005</v>
      </c>
      <c r="D25" s="70"/>
    </row>
    <row r="26" spans="1:4">
      <c r="A26" s="68">
        <v>30111</v>
      </c>
      <c r="B26" s="68" t="s">
        <v>127</v>
      </c>
      <c r="C26" s="69">
        <v>251366.64</v>
      </c>
      <c r="D26" s="70"/>
    </row>
    <row r="27" spans="1:4">
      <c r="A27" s="68">
        <v>30111</v>
      </c>
      <c r="B27" s="68" t="s">
        <v>128</v>
      </c>
      <c r="C27" s="69">
        <v>251366.64</v>
      </c>
      <c r="D27" s="70"/>
    </row>
    <row r="28" spans="1:4">
      <c r="A28" s="68">
        <v>30112</v>
      </c>
      <c r="B28" s="68" t="s">
        <v>129</v>
      </c>
      <c r="C28" s="69">
        <v>41447.040000000001</v>
      </c>
      <c r="D28" s="70"/>
    </row>
    <row r="29" spans="1:4">
      <c r="A29" s="68">
        <v>3011203</v>
      </c>
      <c r="B29" s="68" t="s">
        <v>130</v>
      </c>
      <c r="C29" s="69">
        <v>41447.040000000001</v>
      </c>
      <c r="D29" s="70"/>
    </row>
    <row r="30" spans="1:4">
      <c r="A30" s="68">
        <v>30113</v>
      </c>
      <c r="B30" s="68" t="s">
        <v>131</v>
      </c>
      <c r="C30" s="69">
        <v>1453215</v>
      </c>
      <c r="D30" s="70"/>
    </row>
    <row r="31" spans="1:4">
      <c r="A31" s="68">
        <v>30113</v>
      </c>
      <c r="B31" s="68" t="s">
        <v>87</v>
      </c>
      <c r="C31" s="69">
        <v>1453215</v>
      </c>
      <c r="D31" s="70"/>
    </row>
    <row r="32" spans="1:4">
      <c r="A32" s="68">
        <v>302</v>
      </c>
      <c r="B32" s="68" t="s">
        <v>132</v>
      </c>
      <c r="C32" s="69">
        <v>828800</v>
      </c>
      <c r="D32" s="70"/>
    </row>
    <row r="33" spans="1:4">
      <c r="A33" s="68">
        <v>30201</v>
      </c>
      <c r="B33" s="68" t="s">
        <v>133</v>
      </c>
      <c r="C33" s="69">
        <v>162500</v>
      </c>
      <c r="D33" s="70"/>
    </row>
    <row r="34" spans="1:4">
      <c r="A34" s="68">
        <v>30201</v>
      </c>
      <c r="B34" s="68" t="s">
        <v>134</v>
      </c>
      <c r="C34" s="69">
        <v>162500</v>
      </c>
      <c r="D34" s="70"/>
    </row>
    <row r="35" spans="1:4">
      <c r="A35" s="68">
        <v>30202</v>
      </c>
      <c r="B35" s="68" t="s">
        <v>135</v>
      </c>
      <c r="C35" s="69">
        <v>11700</v>
      </c>
      <c r="D35" s="70"/>
    </row>
    <row r="36" spans="1:4">
      <c r="A36" s="68">
        <v>30202</v>
      </c>
      <c r="B36" s="68" t="s">
        <v>136</v>
      </c>
      <c r="C36" s="69">
        <v>11700</v>
      </c>
      <c r="D36" s="70"/>
    </row>
    <row r="37" spans="1:4">
      <c r="A37" s="68">
        <v>30211</v>
      </c>
      <c r="B37" s="68" t="s">
        <v>137</v>
      </c>
      <c r="C37" s="69">
        <v>74700</v>
      </c>
      <c r="D37" s="70"/>
    </row>
    <row r="38" spans="1:4">
      <c r="A38" s="68">
        <v>30211</v>
      </c>
      <c r="B38" s="68" t="s">
        <v>138</v>
      </c>
      <c r="C38" s="69">
        <v>74700</v>
      </c>
      <c r="D38" s="70"/>
    </row>
    <row r="39" spans="1:4">
      <c r="A39" s="68">
        <v>30213</v>
      </c>
      <c r="B39" s="68" t="s">
        <v>139</v>
      </c>
      <c r="C39" s="69">
        <v>65000</v>
      </c>
      <c r="D39" s="70"/>
    </row>
    <row r="40" spans="1:4">
      <c r="A40" s="68">
        <v>30213</v>
      </c>
      <c r="B40" s="68" t="s">
        <v>140</v>
      </c>
      <c r="C40" s="69">
        <v>65000</v>
      </c>
      <c r="D40" s="70"/>
    </row>
    <row r="41" spans="1:4">
      <c r="A41" s="68">
        <v>30216</v>
      </c>
      <c r="B41" s="68" t="s">
        <v>141</v>
      </c>
      <c r="C41" s="69">
        <v>121500</v>
      </c>
      <c r="D41" s="70"/>
    </row>
    <row r="42" spans="1:4">
      <c r="A42" s="68">
        <v>30216</v>
      </c>
      <c r="B42" s="68" t="s">
        <v>142</v>
      </c>
      <c r="C42" s="69">
        <v>121500</v>
      </c>
      <c r="D42" s="70"/>
    </row>
    <row r="43" spans="1:4">
      <c r="A43" s="68">
        <v>30217</v>
      </c>
      <c r="B43" s="68" t="s">
        <v>143</v>
      </c>
      <c r="C43" s="69">
        <v>10000</v>
      </c>
      <c r="D43" s="70"/>
    </row>
    <row r="44" spans="1:4">
      <c r="A44" s="68">
        <v>30217</v>
      </c>
      <c r="B44" s="68" t="s">
        <v>144</v>
      </c>
      <c r="C44" s="69">
        <v>10000</v>
      </c>
      <c r="D44" s="70"/>
    </row>
    <row r="45" spans="1:4">
      <c r="A45" s="68">
        <v>30228</v>
      </c>
      <c r="B45" s="68" t="s">
        <v>145</v>
      </c>
      <c r="C45" s="69">
        <v>125100</v>
      </c>
      <c r="D45" s="70"/>
    </row>
    <row r="46" spans="1:4">
      <c r="A46" s="68">
        <v>30228</v>
      </c>
      <c r="B46" s="68" t="s">
        <v>146</v>
      </c>
      <c r="C46" s="69">
        <v>125100</v>
      </c>
      <c r="D46" s="70"/>
    </row>
    <row r="47" spans="1:4">
      <c r="A47" s="68">
        <v>30231</v>
      </c>
      <c r="B47" s="68" t="s">
        <v>147</v>
      </c>
      <c r="C47" s="69">
        <v>20000</v>
      </c>
      <c r="D47" s="70"/>
    </row>
    <row r="48" spans="1:4">
      <c r="A48" s="68">
        <v>30231</v>
      </c>
      <c r="B48" s="68" t="s">
        <v>148</v>
      </c>
      <c r="C48" s="69">
        <v>20000</v>
      </c>
      <c r="D48" s="70"/>
    </row>
    <row r="49" spans="1:4">
      <c r="A49" s="68">
        <v>30239</v>
      </c>
      <c r="B49" s="68" t="s">
        <v>149</v>
      </c>
      <c r="C49" s="69">
        <v>169800</v>
      </c>
      <c r="D49" s="70"/>
    </row>
    <row r="50" spans="1:4">
      <c r="A50" s="68">
        <v>30239</v>
      </c>
      <c r="B50" s="68" t="s">
        <v>150</v>
      </c>
      <c r="C50" s="69">
        <v>169800</v>
      </c>
      <c r="D50" s="70"/>
    </row>
    <row r="51" spans="1:4">
      <c r="A51" s="68">
        <v>30299</v>
      </c>
      <c r="B51" s="68" t="s">
        <v>151</v>
      </c>
      <c r="C51" s="69">
        <v>68500</v>
      </c>
      <c r="D51" s="70"/>
    </row>
    <row r="52" spans="1:4">
      <c r="A52" s="68">
        <v>30299</v>
      </c>
      <c r="B52" s="68" t="s">
        <v>152</v>
      </c>
      <c r="C52" s="69">
        <v>68500</v>
      </c>
      <c r="D52" s="70"/>
    </row>
    <row r="53" spans="1:4">
      <c r="A53" s="68">
        <v>303</v>
      </c>
      <c r="B53" s="68" t="s">
        <v>153</v>
      </c>
      <c r="C53" s="69">
        <v>392606</v>
      </c>
      <c r="D53" s="70"/>
    </row>
    <row r="54" spans="1:4">
      <c r="A54" s="68">
        <v>30301</v>
      </c>
      <c r="B54" s="68" t="s">
        <v>154</v>
      </c>
      <c r="C54" s="69">
        <v>246914</v>
      </c>
      <c r="D54" s="70"/>
    </row>
    <row r="55" spans="1:4">
      <c r="A55" s="68">
        <v>3030101</v>
      </c>
      <c r="B55" s="68" t="s">
        <v>155</v>
      </c>
      <c r="C55" s="69">
        <v>204776</v>
      </c>
      <c r="D55" s="70"/>
    </row>
    <row r="56" spans="1:4">
      <c r="A56" s="68">
        <v>3030102</v>
      </c>
      <c r="B56" s="68" t="s">
        <v>156</v>
      </c>
      <c r="C56" s="69">
        <v>32508</v>
      </c>
      <c r="D56" s="70"/>
    </row>
    <row r="57" spans="1:4">
      <c r="A57" s="68">
        <v>3030104</v>
      </c>
      <c r="B57" s="68" t="s">
        <v>157</v>
      </c>
      <c r="C57" s="69">
        <v>6200</v>
      </c>
      <c r="D57" s="70"/>
    </row>
    <row r="58" spans="1:4">
      <c r="A58" s="68">
        <v>3030106</v>
      </c>
      <c r="B58" s="68" t="s">
        <v>158</v>
      </c>
      <c r="C58" s="69">
        <v>3430</v>
      </c>
      <c r="D58" s="70"/>
    </row>
    <row r="59" spans="1:4">
      <c r="A59" s="68">
        <v>30305</v>
      </c>
      <c r="B59" s="68" t="s">
        <v>159</v>
      </c>
      <c r="C59" s="69">
        <v>145692</v>
      </c>
      <c r="D59" s="70"/>
    </row>
    <row r="60" spans="1:4">
      <c r="A60" s="68">
        <v>30305</v>
      </c>
      <c r="B60" s="68" t="s">
        <v>160</v>
      </c>
      <c r="C60" s="69">
        <v>145692</v>
      </c>
      <c r="D60" s="70"/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90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14</vt:i4>
      </vt:variant>
    </vt:vector>
  </HeadingPairs>
  <TitlesOfParts>
    <vt:vector size="28" baseType="lpstr">
      <vt:lpstr>部门收支总表</vt:lpstr>
      <vt:lpstr>部门预算收入总表</vt:lpstr>
      <vt:lpstr>部门预算支出总表</vt:lpstr>
      <vt:lpstr>部门预算支出总表（分经济科目）</vt:lpstr>
      <vt:lpstr>财政拨款收支情况表</vt:lpstr>
      <vt:lpstr>部门一般公共预算收支预算表</vt:lpstr>
      <vt:lpstr>部门一般公共预算收入预算表</vt:lpstr>
      <vt:lpstr>一般公共预算支出预算表（功能科目）</vt:lpstr>
      <vt:lpstr>一般公共预算基本支出情况表（经济分类）</vt:lpstr>
      <vt:lpstr>政府性基金收支预算 </vt:lpstr>
      <vt:lpstr>三公经费预算情况表</vt:lpstr>
      <vt:lpstr>支出绩效目标表</vt:lpstr>
      <vt:lpstr>政府采购预算表分单位</vt:lpstr>
      <vt:lpstr>政府购买服务预算表</vt:lpstr>
      <vt:lpstr>部门收支总表!Print_Area</vt:lpstr>
      <vt:lpstr>部门一般公共预算收支预算表!Print_Area</vt:lpstr>
      <vt:lpstr>'部门预算支出总表（分经济科目）'!Print_Area</vt:lpstr>
      <vt:lpstr>财政拨款收支情况表!Print_Area</vt:lpstr>
      <vt:lpstr>'一般公共预算基本支出情况表（经济分类）'!Print_Area</vt:lpstr>
      <vt:lpstr>'一般公共预算支出预算表（功能科目）'!Print_Area</vt:lpstr>
      <vt:lpstr>'政府性基金收支预算 '!Print_Area</vt:lpstr>
      <vt:lpstr>部门收支总表!Print_Titles</vt:lpstr>
      <vt:lpstr>部门一般公共预算收支预算表!Print_Titles</vt:lpstr>
      <vt:lpstr>'部门预算支出总表（分经济科目）'!Print_Titles</vt:lpstr>
      <vt:lpstr>财政拨款收支情况表!Print_Titles</vt:lpstr>
      <vt:lpstr>'一般公共预算基本支出情况表（经济分类）'!Print_Titles</vt:lpstr>
      <vt:lpstr>'一般公共预算支出预算表（功能科目）'!Print_Titles</vt:lpstr>
      <vt:lpstr>'政府性基金收支预算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2014-03-24T06:44:00Z</cp:lastPrinted>
  <dcterms:created xsi:type="dcterms:W3CDTF">1996-12-17T01:32:00Z</dcterms:created>
  <dcterms:modified xsi:type="dcterms:W3CDTF">2018-03-21T01:39:53Z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985898</vt:i4>
  </property>
  <property fmtid="{D5CDD505-2E9C-101B-9397-08002B2CF9AE}" pid="3" name="KSOProductBuildVer">
    <vt:lpwstr>2052-10.1.0.7106</vt:lpwstr>
  </property>
</Properties>
</file>